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Vše" sheetId="1" state="visible" r:id="rId2"/>
    <sheet name="MUŽI" sheetId="2" state="visible" r:id="rId3"/>
    <sheet name="MLÁDEŽ" sheetId="3" state="visible" r:id="rId4"/>
  </sheets>
  <definedNames>
    <definedName function="false" hidden="false" localSheetId="2" name="_xlnm.Print_Area" vbProcedure="false">MLÁDEŽ!$A$1:$L$31</definedName>
    <definedName function="false" hidden="false" localSheetId="1" name="_xlnm.Print_Area" vbProcedure="false">MUŽI!$A$1:$J$43</definedName>
    <definedName function="false" hidden="false" localSheetId="0" name="_xlnm.Print_Area" vbProcedure="false">Vše!$A$1:$R$43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<sst xmlns="http://schemas.openxmlformats.org/spreadsheetml/2006/main" count="375" uniqueCount="68">
  <si>
    <t xml:space="preserve">Termínová listina podzim 2021</t>
  </si>
  <si>
    <t xml:space="preserve">DEN</t>
  </si>
  <si>
    <t xml:space="preserve">DATUM </t>
  </si>
  <si>
    <t xml:space="preserve">MUŽI "A"</t>
  </si>
  <si>
    <t xml:space="preserve">MUŽI "B"</t>
  </si>
  <si>
    <t xml:space="preserve">Předpřípravka</t>
  </si>
  <si>
    <t xml:space="preserve">St. přípravka</t>
  </si>
  <si>
    <t xml:space="preserve">Ml. žáci</t>
  </si>
  <si>
    <t xml:space="preserve">St. žáci</t>
  </si>
  <si>
    <t xml:space="preserve">čas</t>
  </si>
  <si>
    <t xml:space="preserve">soupeř</t>
  </si>
  <si>
    <t xml:space="preserve">sraz/odjezd</t>
  </si>
  <si>
    <t xml:space="preserve">místo</t>
  </si>
  <si>
    <t xml:space="preserve">so</t>
  </si>
  <si>
    <t xml:space="preserve">ne</t>
  </si>
  <si>
    <t xml:space="preserve">TJ Slavoj Předměřice</t>
  </si>
  <si>
    <t xml:space="preserve">Sparta Úpice</t>
  </si>
  <si>
    <t xml:space="preserve">FK Dolní Kalná</t>
  </si>
  <si>
    <t xml:space="preserve">FK Kopidlno</t>
  </si>
  <si>
    <t xml:space="preserve">st</t>
  </si>
  <si>
    <t xml:space="preserve">v případě postupu 1. kolo poháru</t>
  </si>
  <si>
    <t xml:space="preserve">SK Podskalan Podhradí</t>
  </si>
  <si>
    <t xml:space="preserve">ne </t>
  </si>
  <si>
    <t xml:space="preserve">TJ Sokol Železnice</t>
  </si>
  <si>
    <t xml:space="preserve">SK Jičín</t>
  </si>
  <si>
    <t xml:space="preserve">SK Češov</t>
  </si>
  <si>
    <t xml:space="preserve">Vrchlabí</t>
  </si>
  <si>
    <t xml:space="preserve">FC Vrchlabí "B"</t>
  </si>
  <si>
    <t xml:space="preserve">FK Jaroměř/Velichovky</t>
  </si>
  <si>
    <t xml:space="preserve">FK Nový HK</t>
  </si>
  <si>
    <t xml:space="preserve">TJ Slavoj Skřivany</t>
  </si>
  <si>
    <t xml:space="preserve">Miletín</t>
  </si>
  <si>
    <t xml:space="preserve">Sokol Nemyčeves "B"</t>
  </si>
  <si>
    <t xml:space="preserve">Jičín</t>
  </si>
  <si>
    <t xml:space="preserve">TJ Rasošky</t>
  </si>
  <si>
    <t xml:space="preserve">TJ Jiskra Hořice</t>
  </si>
  <si>
    <t xml:space="preserve">TJ DKnL "B"</t>
  </si>
  <si>
    <t xml:space="preserve">Libáň</t>
  </si>
  <si>
    <t xml:space="preserve">Hořice</t>
  </si>
  <si>
    <t xml:space="preserve">FC Vrchlabí/Trutnov "B"</t>
  </si>
  <si>
    <t xml:space="preserve">TJ Sokol Železnice "B"</t>
  </si>
  <si>
    <t xml:space="preserve">FC Spartak Kobylice</t>
  </si>
  <si>
    <t xml:space="preserve">L. Bělohrad </t>
  </si>
  <si>
    <t xml:space="preserve">Sokol Libuň</t>
  </si>
  <si>
    <t xml:space="preserve">L. Bělohrad</t>
  </si>
  <si>
    <t xml:space="preserve">TK Žlunice</t>
  </si>
  <si>
    <t xml:space="preserve">Milíčeves</t>
  </si>
  <si>
    <t xml:space="preserve">TJ Sokol Stará Paka</t>
  </si>
  <si>
    <t xml:space="preserve">???</t>
  </si>
  <si>
    <t xml:space="preserve">Mladé Buky/Žacléř (Miletín)</t>
  </si>
  <si>
    <t xml:space="preserve">SK Sobotka "B"</t>
  </si>
  <si>
    <t xml:space="preserve">Chomutice</t>
  </si>
  <si>
    <t xml:space="preserve">TJ Baník Žacléř</t>
  </si>
  <si>
    <t xml:space="preserve">SK Jičín (LB)</t>
  </si>
  <si>
    <t xml:space="preserve">1.FK Nová Paka</t>
  </si>
  <si>
    <t xml:space="preserve">Chlumec/Cidlina "B"</t>
  </si>
  <si>
    <t xml:space="preserve">FK Kopidlno "B"</t>
  </si>
  <si>
    <t xml:space="preserve">SK Jičín "B"</t>
  </si>
  <si>
    <t xml:space="preserve">Sokol Žeretice</t>
  </si>
  <si>
    <t xml:space="preserve">Chlumec nad Cidlinou</t>
  </si>
  <si>
    <t xml:space="preserve">FC Nový HK (LB)</t>
  </si>
  <si>
    <t xml:space="preserve">TJ Jiskra Kocbeře</t>
  </si>
  <si>
    <t xml:space="preserve">TJ Sparta Úpice</t>
  </si>
  <si>
    <t xml:space="preserve">FK Jaroměř/Velichovky (Mil)</t>
  </si>
  <si>
    <t xml:space="preserve">Jičín UMT</t>
  </si>
  <si>
    <t xml:space="preserve">Chlumec/Cidlina "B" (LB)</t>
  </si>
  <si>
    <t xml:space="preserve">tučné písmo = zápas doma</t>
  </si>
  <si>
    <t xml:space="preserve">každý zápas SŽ bude předzápasem před muži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</si>
</sst>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h:mm;@"/>
    <numFmt numFmtId="166" formatCode="d/m/yyyy"/>
    <numFmt numFmtId="167" formatCode="hh:mm"/>
    <numFmt numFmtId="168" formatCode="h:mm"/>
  </numFmts>
  <fonts count="6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0"/>
      <name val="Arial"/>
      <family val="2"/>
      <charset val="238"/>
    </font>
    <font>
      <b val="true"/>
      <sz val="10"/>
      <color rgb="FFFFFFFF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33CCCC"/>
        <bgColor rgb="FF00CCFF"/>
      </patternFill>
    </fill>
    <fill>
      <patternFill patternType="solid">
        <fgColor rgb="FFFF8080"/>
        <bgColor rgb="FFFF99CC"/>
      </patternFill>
    </fill>
    <fill>
      <patternFill patternType="solid">
        <fgColor rgb="FFD9D9D9"/>
        <bgColor rgb="FFBDD7EE"/>
      </patternFill>
    </fill>
    <fill>
      <patternFill patternType="solid">
        <fgColor rgb="FFFFFF00"/>
        <bgColor rgb="FFFFFF00"/>
      </patternFill>
    </fill>
    <fill>
      <patternFill patternType="solid">
        <fgColor rgb="FFF4B183"/>
        <bgColor rgb="FFFF99CC"/>
      </patternFill>
    </fill>
    <fill>
      <patternFill patternType="solid">
        <fgColor rgb="FF92D050"/>
        <bgColor rgb="FF969696"/>
      </patternFill>
    </fill>
    <fill>
      <patternFill patternType="solid">
        <fgColor rgb="FFBDD7EE"/>
        <bgColor rgb="FFD9D9D9"/>
      </patternFill>
    </fill>
    <fill>
      <patternFill patternType="solid">
        <fgColor rgb="FFFFFFFF"/>
        <bgColor rgb="FFFFFFCC"/>
      </patternFill>
    </fill>
    <fill>
      <patternFill patternType="solid">
        <fgColor rgb="FF548235"/>
        <bgColor rgb="FF339966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7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8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5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6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7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7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8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4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6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9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9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9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5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9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6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7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8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6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7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8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4" fillId="6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6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8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4" fillId="8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4" fillId="7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8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4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5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5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7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5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7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4" fillId="5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4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5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1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5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235"/>
      <rgbColor rgb="FF800080"/>
      <rgbColor rgb="FF008080"/>
      <rgbColor rgb="FFD9D9D9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R4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M47" activeCellId="0" sqref="M47"/>
    </sheetView>
  </sheetViews>
  <sheetFormatPr defaultColWidth="8.6875" defaultRowHeight="12.75" zeroHeight="false" outlineLevelRow="0" outlineLevelCol="0"/>
  <cols>
    <col collapsed="false" customWidth="true" hidden="false" outlineLevel="0" max="1" min="1" style="0" width="6.71"/>
    <col collapsed="false" customWidth="true" hidden="false" outlineLevel="0" max="2" min="2" style="0" width="10.14"/>
    <col collapsed="false" customWidth="true" hidden="false" outlineLevel="0" max="4" min="4" style="0" width="22.86"/>
    <col collapsed="false" customWidth="true" hidden="false" outlineLevel="0" max="5" min="5" style="0" width="14.01"/>
    <col collapsed="false" customWidth="true" hidden="false" outlineLevel="0" max="6" min="6" style="0" width="11.42"/>
    <col collapsed="false" customWidth="true" hidden="false" outlineLevel="0" max="7" min="7" style="1" width="21.86"/>
    <col collapsed="false" customWidth="true" hidden="false" outlineLevel="0" max="10" min="8" style="0" width="12.14"/>
    <col collapsed="false" customWidth="true" hidden="false" outlineLevel="0" max="11" min="11" style="0" width="9.14"/>
    <col collapsed="false" customWidth="true" hidden="false" outlineLevel="0" max="12" min="12" style="0" width="14.86"/>
    <col collapsed="false" customWidth="true" hidden="false" outlineLevel="0" max="13" min="13" style="0" width="9.29"/>
    <col collapsed="false" customWidth="true" hidden="false" outlineLevel="0" max="14" min="14" style="0" width="19.29"/>
    <col collapsed="false" customWidth="true" hidden="false" outlineLevel="0" max="15" min="15" style="0" width="9.29"/>
    <col collapsed="false" customWidth="true" hidden="false" outlineLevel="0" max="16" min="16" style="0" width="26.14"/>
    <col collapsed="false" customWidth="true" hidden="false" outlineLevel="0" max="17" min="17" style="0" width="4.71"/>
    <col collapsed="false" customWidth="true" hidden="false" outlineLevel="0" max="18" min="18" style="0" width="10.14"/>
  </cols>
  <sheetData>
    <row r="1" customFormat="false" ht="12.75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customFormat="false" ht="12.75" hidden="false" customHeight="false" outlineLevel="0" collapsed="false">
      <c r="A2" s="3"/>
      <c r="B2" s="4"/>
      <c r="C2" s="4"/>
      <c r="D2" s="4"/>
      <c r="E2" s="4"/>
      <c r="F2" s="4"/>
      <c r="G2" s="5"/>
      <c r="H2" s="4"/>
      <c r="I2" s="4"/>
      <c r="J2" s="4"/>
      <c r="K2" s="4"/>
      <c r="L2" s="4"/>
      <c r="M2" s="4"/>
      <c r="N2" s="4"/>
    </row>
    <row r="3" customFormat="false" ht="12.75" hidden="false" customHeight="false" outlineLevel="0" collapsed="false">
      <c r="A3" s="6" t="s">
        <v>1</v>
      </c>
      <c r="B3" s="6" t="s">
        <v>2</v>
      </c>
      <c r="C3" s="7" t="s">
        <v>3</v>
      </c>
      <c r="D3" s="7"/>
      <c r="E3" s="7"/>
      <c r="F3" s="8" t="s">
        <v>4</v>
      </c>
      <c r="G3" s="8"/>
      <c r="H3" s="8"/>
      <c r="I3" s="9" t="s">
        <v>5</v>
      </c>
      <c r="J3" s="9"/>
      <c r="K3" s="10" t="s">
        <v>6</v>
      </c>
      <c r="L3" s="10"/>
      <c r="M3" s="11" t="s">
        <v>7</v>
      </c>
      <c r="N3" s="11"/>
      <c r="O3" s="12" t="s">
        <v>8</v>
      </c>
      <c r="P3" s="12"/>
      <c r="Q3" s="6" t="s">
        <v>1</v>
      </c>
      <c r="R3" s="6" t="s">
        <v>2</v>
      </c>
    </row>
    <row r="4" customFormat="false" ht="12.75" hidden="false" customHeight="false" outlineLevel="0" collapsed="false">
      <c r="A4" s="6"/>
      <c r="B4" s="6"/>
      <c r="C4" s="7" t="s">
        <v>9</v>
      </c>
      <c r="D4" s="7" t="s">
        <v>10</v>
      </c>
      <c r="E4" s="7" t="s">
        <v>11</v>
      </c>
      <c r="F4" s="8" t="s">
        <v>9</v>
      </c>
      <c r="G4" s="8" t="s">
        <v>10</v>
      </c>
      <c r="H4" s="8" t="s">
        <v>11</v>
      </c>
      <c r="I4" s="13" t="s">
        <v>9</v>
      </c>
      <c r="J4" s="13" t="s">
        <v>12</v>
      </c>
      <c r="K4" s="10" t="s">
        <v>9</v>
      </c>
      <c r="L4" s="14" t="s">
        <v>12</v>
      </c>
      <c r="M4" s="15" t="s">
        <v>9</v>
      </c>
      <c r="N4" s="16" t="s">
        <v>12</v>
      </c>
      <c r="O4" s="17" t="s">
        <v>9</v>
      </c>
      <c r="P4" s="18" t="s">
        <v>12</v>
      </c>
      <c r="Q4" s="6"/>
      <c r="R4" s="6"/>
    </row>
    <row r="5" customFormat="false" ht="12.75" hidden="false" customHeight="false" outlineLevel="0" collapsed="false">
      <c r="A5" s="19" t="s">
        <v>13</v>
      </c>
      <c r="B5" s="20" t="n">
        <v>44401</v>
      </c>
      <c r="C5" s="21"/>
      <c r="D5" s="7"/>
      <c r="E5" s="21"/>
      <c r="F5" s="22"/>
      <c r="G5" s="23"/>
      <c r="H5" s="22"/>
      <c r="I5" s="13"/>
      <c r="J5" s="13"/>
      <c r="K5" s="24"/>
      <c r="L5" s="14"/>
      <c r="M5" s="15"/>
      <c r="N5" s="16"/>
      <c r="O5" s="17"/>
      <c r="P5" s="18"/>
      <c r="Q5" s="19" t="s">
        <v>13</v>
      </c>
      <c r="R5" s="20" t="n">
        <f aca="false">B5</f>
        <v>44401</v>
      </c>
    </row>
    <row r="6" s="29" customFormat="true" ht="12.75" hidden="false" customHeight="false" outlineLevel="0" collapsed="false">
      <c r="A6" s="25" t="s">
        <v>14</v>
      </c>
      <c r="B6" s="26" t="n">
        <v>44402</v>
      </c>
      <c r="C6" s="27" t="n">
        <v>0.729166666666667</v>
      </c>
      <c r="D6" s="25" t="s">
        <v>15</v>
      </c>
      <c r="E6" s="27" t="n">
        <v>0.666666666666667</v>
      </c>
      <c r="F6" s="22"/>
      <c r="G6" s="23"/>
      <c r="H6" s="22"/>
      <c r="I6" s="28"/>
      <c r="J6" s="28"/>
      <c r="K6" s="24"/>
      <c r="L6" s="14"/>
      <c r="M6" s="15"/>
      <c r="N6" s="16"/>
      <c r="O6" s="17"/>
      <c r="P6" s="18"/>
      <c r="Q6" s="25" t="s">
        <v>14</v>
      </c>
      <c r="R6" s="26" t="n">
        <f aca="false">B6</f>
        <v>44402</v>
      </c>
    </row>
    <row r="7" customFormat="false" ht="12.75" hidden="false" customHeight="false" outlineLevel="0" collapsed="false">
      <c r="A7" s="19" t="s">
        <v>13</v>
      </c>
      <c r="B7" s="20" t="n">
        <f aca="false">B5+7</f>
        <v>44408</v>
      </c>
      <c r="C7" s="30" t="n">
        <v>0.729166666666667</v>
      </c>
      <c r="D7" s="31" t="s">
        <v>16</v>
      </c>
      <c r="E7" s="30" t="n">
        <v>0.645833333333333</v>
      </c>
      <c r="F7" s="22"/>
      <c r="G7" s="23"/>
      <c r="H7" s="22"/>
      <c r="I7" s="28"/>
      <c r="J7" s="28"/>
      <c r="K7" s="24"/>
      <c r="L7" s="14"/>
      <c r="M7" s="15"/>
      <c r="N7" s="16"/>
      <c r="O7" s="17"/>
      <c r="P7" s="18"/>
      <c r="Q7" s="19" t="s">
        <v>13</v>
      </c>
      <c r="R7" s="20" t="n">
        <f aca="false">B7</f>
        <v>44408</v>
      </c>
    </row>
    <row r="8" customFormat="false" ht="12.75" hidden="false" customHeight="false" outlineLevel="0" collapsed="false">
      <c r="A8" s="19" t="s">
        <v>14</v>
      </c>
      <c r="B8" s="20" t="n">
        <f aca="false">B6+7</f>
        <v>44409</v>
      </c>
      <c r="C8" s="21"/>
      <c r="D8" s="7"/>
      <c r="E8" s="21"/>
      <c r="F8" s="22"/>
      <c r="G8" s="23"/>
      <c r="H8" s="22"/>
      <c r="I8" s="28"/>
      <c r="J8" s="28"/>
      <c r="K8" s="24"/>
      <c r="L8" s="14"/>
      <c r="M8" s="15"/>
      <c r="N8" s="16"/>
      <c r="O8" s="17"/>
      <c r="P8" s="18"/>
      <c r="Q8" s="19" t="s">
        <v>14</v>
      </c>
      <c r="R8" s="20" t="n">
        <f aca="false">B8</f>
        <v>44409</v>
      </c>
    </row>
    <row r="9" customFormat="false" ht="12.75" hidden="false" customHeight="false" outlineLevel="0" collapsed="false">
      <c r="A9" s="19" t="s">
        <v>13</v>
      </c>
      <c r="B9" s="20" t="n">
        <f aca="false">B7+7</f>
        <v>44415</v>
      </c>
      <c r="C9" s="21" t="n">
        <v>0.708333333333333</v>
      </c>
      <c r="D9" s="7" t="s">
        <v>17</v>
      </c>
      <c r="E9" s="21" t="n">
        <v>0.666666666666667</v>
      </c>
      <c r="F9" s="32"/>
      <c r="G9" s="33"/>
      <c r="H9" s="32"/>
      <c r="I9" s="28"/>
      <c r="J9" s="28"/>
      <c r="K9" s="24"/>
      <c r="L9" s="14"/>
      <c r="M9" s="15"/>
      <c r="N9" s="16"/>
      <c r="O9" s="17"/>
      <c r="P9" s="18"/>
      <c r="Q9" s="19" t="s">
        <v>13</v>
      </c>
      <c r="R9" s="20" t="n">
        <f aca="false">B9</f>
        <v>44415</v>
      </c>
    </row>
    <row r="10" customFormat="false" ht="12.75" hidden="false" customHeight="false" outlineLevel="0" collapsed="false">
      <c r="A10" s="19" t="s">
        <v>14</v>
      </c>
      <c r="B10" s="20" t="n">
        <f aca="false">B8+7</f>
        <v>44416</v>
      </c>
      <c r="C10" s="21"/>
      <c r="D10" s="7"/>
      <c r="E10" s="21"/>
      <c r="F10" s="34"/>
      <c r="G10" s="8"/>
      <c r="H10" s="22"/>
      <c r="I10" s="28"/>
      <c r="J10" s="28"/>
      <c r="K10" s="24"/>
      <c r="L10" s="14"/>
      <c r="M10" s="15"/>
      <c r="N10" s="16"/>
      <c r="O10" s="17"/>
      <c r="P10" s="18"/>
      <c r="Q10" s="19" t="s">
        <v>14</v>
      </c>
      <c r="R10" s="20" t="n">
        <f aca="false">B10</f>
        <v>44416</v>
      </c>
    </row>
    <row r="11" customFormat="false" ht="12.75" hidden="false" customHeight="false" outlineLevel="0" collapsed="false">
      <c r="A11" s="19" t="s">
        <v>13</v>
      </c>
      <c r="B11" s="20" t="n">
        <f aca="false">B9+7</f>
        <v>44422</v>
      </c>
      <c r="C11" s="30"/>
      <c r="D11" s="31"/>
      <c r="E11" s="30"/>
      <c r="F11" s="34"/>
      <c r="G11" s="8"/>
      <c r="H11" s="22"/>
      <c r="I11" s="28"/>
      <c r="J11" s="28"/>
      <c r="K11" s="24"/>
      <c r="L11" s="14"/>
      <c r="M11" s="15"/>
      <c r="N11" s="16"/>
      <c r="O11" s="17"/>
      <c r="P11" s="18"/>
      <c r="Q11" s="19" t="s">
        <v>13</v>
      </c>
      <c r="R11" s="20" t="n">
        <f aca="false">B11</f>
        <v>44422</v>
      </c>
    </row>
    <row r="12" customFormat="false" ht="12.75" hidden="false" customHeight="false" outlineLevel="0" collapsed="false">
      <c r="A12" s="19" t="s">
        <v>14</v>
      </c>
      <c r="B12" s="20" t="n">
        <f aca="false">B10+7</f>
        <v>44423</v>
      </c>
      <c r="C12" s="30" t="n">
        <v>0.708333333333333</v>
      </c>
      <c r="D12" s="31" t="s">
        <v>18</v>
      </c>
      <c r="E12" s="30" t="n">
        <v>0.635416666666667</v>
      </c>
      <c r="F12" s="34"/>
      <c r="G12" s="8"/>
      <c r="H12" s="34"/>
      <c r="I12" s="28"/>
      <c r="J12" s="28"/>
      <c r="K12" s="24"/>
      <c r="L12" s="14"/>
      <c r="M12" s="15"/>
      <c r="N12" s="16"/>
      <c r="O12" s="17"/>
      <c r="P12" s="18"/>
      <c r="Q12" s="19" t="s">
        <v>14</v>
      </c>
      <c r="R12" s="20" t="n">
        <f aca="false">B12</f>
        <v>44423</v>
      </c>
    </row>
    <row r="13" s="29" customFormat="true" ht="12.75" hidden="false" customHeight="false" outlineLevel="0" collapsed="false">
      <c r="A13" s="25" t="s">
        <v>19</v>
      </c>
      <c r="B13" s="26" t="n">
        <v>44426</v>
      </c>
      <c r="C13" s="27" t="s">
        <v>20</v>
      </c>
      <c r="D13" s="27"/>
      <c r="E13" s="27"/>
      <c r="F13" s="34"/>
      <c r="G13" s="8"/>
      <c r="H13" s="34"/>
      <c r="I13" s="28"/>
      <c r="J13" s="28"/>
      <c r="K13" s="24"/>
      <c r="L13" s="14"/>
      <c r="M13" s="15"/>
      <c r="N13" s="16"/>
      <c r="O13" s="17"/>
      <c r="P13" s="18"/>
      <c r="Q13" s="25" t="s">
        <v>19</v>
      </c>
      <c r="R13" s="26" t="n">
        <v>44426</v>
      </c>
    </row>
    <row r="14" customFormat="false" ht="12.75" hidden="false" customHeight="false" outlineLevel="0" collapsed="false">
      <c r="A14" s="19" t="s">
        <v>13</v>
      </c>
      <c r="B14" s="20" t="n">
        <f aca="false">B11+7</f>
        <v>44429</v>
      </c>
      <c r="C14" s="21"/>
      <c r="D14" s="7"/>
      <c r="E14" s="21"/>
      <c r="F14" s="34" t="n">
        <v>0.583333333333333</v>
      </c>
      <c r="G14" s="8" t="s">
        <v>21</v>
      </c>
      <c r="H14" s="34" t="n">
        <v>0.541666666666667</v>
      </c>
      <c r="I14" s="28"/>
      <c r="J14" s="28"/>
      <c r="K14" s="35"/>
      <c r="L14" s="14"/>
      <c r="M14" s="36"/>
      <c r="N14" s="16"/>
      <c r="O14" s="37"/>
      <c r="P14" s="18"/>
      <c r="Q14" s="19" t="s">
        <v>13</v>
      </c>
      <c r="R14" s="20" t="n">
        <f aca="false">B14</f>
        <v>44429</v>
      </c>
    </row>
    <row r="15" customFormat="false" ht="12.75" hidden="false" customHeight="false" outlineLevel="0" collapsed="false">
      <c r="A15" s="19" t="s">
        <v>22</v>
      </c>
      <c r="B15" s="20" t="n">
        <f aca="false">B12+7</f>
        <v>44430</v>
      </c>
      <c r="C15" s="30" t="n">
        <v>0.708333333333333</v>
      </c>
      <c r="D15" s="31" t="s">
        <v>23</v>
      </c>
      <c r="E15" s="30" t="n">
        <v>0.635416666666667</v>
      </c>
      <c r="F15" s="34"/>
      <c r="G15" s="8"/>
      <c r="H15" s="34"/>
      <c r="I15" s="28"/>
      <c r="J15" s="28"/>
      <c r="K15" s="24"/>
      <c r="L15" s="14"/>
      <c r="M15" s="15"/>
      <c r="N15" s="16"/>
      <c r="O15" s="17"/>
      <c r="P15" s="18"/>
      <c r="Q15" s="19" t="s">
        <v>22</v>
      </c>
      <c r="R15" s="20" t="n">
        <f aca="false">B15</f>
        <v>44430</v>
      </c>
    </row>
    <row r="16" customFormat="false" ht="12.75" hidden="false" customHeight="false" outlineLevel="0" collapsed="false">
      <c r="A16" s="19" t="s">
        <v>19</v>
      </c>
      <c r="B16" s="20" t="n">
        <v>44433</v>
      </c>
      <c r="C16" s="30"/>
      <c r="D16" s="31"/>
      <c r="E16" s="30"/>
      <c r="F16" s="34"/>
      <c r="G16" s="8"/>
      <c r="H16" s="34"/>
      <c r="I16" s="28"/>
      <c r="J16" s="28"/>
      <c r="K16" s="35"/>
      <c r="L16" s="14"/>
      <c r="M16" s="36"/>
      <c r="N16" s="16"/>
      <c r="O16" s="37" t="n">
        <v>0.75</v>
      </c>
      <c r="P16" s="18" t="s">
        <v>24</v>
      </c>
      <c r="Q16" s="19" t="s">
        <v>19</v>
      </c>
      <c r="R16" s="20" t="n">
        <v>44433</v>
      </c>
    </row>
    <row r="17" customFormat="false" ht="12.75" hidden="false" customHeight="false" outlineLevel="0" collapsed="false">
      <c r="A17" s="19" t="s">
        <v>13</v>
      </c>
      <c r="B17" s="20" t="n">
        <f aca="false">B14+7</f>
        <v>44436</v>
      </c>
      <c r="C17" s="30"/>
      <c r="D17" s="31"/>
      <c r="E17" s="30"/>
      <c r="F17" s="32" t="n">
        <v>0.708333333333333</v>
      </c>
      <c r="G17" s="33" t="s">
        <v>25</v>
      </c>
      <c r="H17" s="32" t="n">
        <v>0.645833333333333</v>
      </c>
      <c r="I17" s="13"/>
      <c r="J17" s="13"/>
      <c r="K17" s="35"/>
      <c r="L17" s="38"/>
      <c r="M17" s="36" t="n">
        <v>0.375</v>
      </c>
      <c r="N17" s="39" t="s">
        <v>26</v>
      </c>
      <c r="O17" s="37"/>
      <c r="P17" s="40"/>
      <c r="Q17" s="19" t="s">
        <v>13</v>
      </c>
      <c r="R17" s="20" t="n">
        <f aca="false">B17</f>
        <v>44436</v>
      </c>
    </row>
    <row r="18" customFormat="false" ht="12.75" hidden="false" customHeight="false" outlineLevel="0" collapsed="false">
      <c r="A18" s="19" t="s">
        <v>22</v>
      </c>
      <c r="B18" s="20" t="n">
        <f aca="false">B15+7</f>
        <v>44437</v>
      </c>
      <c r="C18" s="21" t="n">
        <v>0.708333333333333</v>
      </c>
      <c r="D18" s="7" t="s">
        <v>27</v>
      </c>
      <c r="E18" s="21" t="n">
        <v>0.666666666666667</v>
      </c>
      <c r="F18" s="34"/>
      <c r="G18" s="8"/>
      <c r="H18" s="34"/>
      <c r="I18" s="28"/>
      <c r="J18" s="28"/>
      <c r="K18" s="35"/>
      <c r="L18" s="38"/>
      <c r="M18" s="36"/>
      <c r="N18" s="39"/>
      <c r="O18" s="37" t="n">
        <v>0.604166666666667</v>
      </c>
      <c r="P18" s="40" t="s">
        <v>28</v>
      </c>
      <c r="Q18" s="19" t="s">
        <v>22</v>
      </c>
      <c r="R18" s="20" t="n">
        <f aca="false">B18</f>
        <v>44437</v>
      </c>
    </row>
    <row r="19" customFormat="false" ht="12.75" hidden="false" customHeight="false" outlineLevel="0" collapsed="false">
      <c r="A19" s="19" t="s">
        <v>19</v>
      </c>
      <c r="B19" s="20" t="n">
        <v>44440</v>
      </c>
      <c r="C19" s="21"/>
      <c r="D19" s="7"/>
      <c r="E19" s="21"/>
      <c r="F19" s="34"/>
      <c r="G19" s="8"/>
      <c r="H19" s="34"/>
      <c r="I19" s="28"/>
      <c r="J19" s="28"/>
      <c r="K19" s="35"/>
      <c r="L19" s="38"/>
      <c r="M19" s="36"/>
      <c r="N19" s="39"/>
      <c r="O19" s="37" t="n">
        <v>0.75</v>
      </c>
      <c r="P19" s="40" t="s">
        <v>29</v>
      </c>
      <c r="Q19" s="19" t="s">
        <v>19</v>
      </c>
      <c r="R19" s="20" t="n">
        <v>44440</v>
      </c>
    </row>
    <row r="20" customFormat="false" ht="12.75" hidden="false" customHeight="false" outlineLevel="0" collapsed="false">
      <c r="A20" s="19" t="s">
        <v>13</v>
      </c>
      <c r="B20" s="20" t="n">
        <f aca="false">B17+7</f>
        <v>44443</v>
      </c>
      <c r="C20" s="30" t="n">
        <v>0.6875</v>
      </c>
      <c r="D20" s="31" t="s">
        <v>30</v>
      </c>
      <c r="E20" s="30" t="n">
        <v>0.614583333333333</v>
      </c>
      <c r="F20" s="32"/>
      <c r="G20" s="33"/>
      <c r="H20" s="32"/>
      <c r="I20" s="13"/>
      <c r="J20" s="13"/>
      <c r="K20" s="41" t="n">
        <v>0.395833333333333</v>
      </c>
      <c r="L20" s="42" t="s">
        <v>31</v>
      </c>
      <c r="M20" s="15"/>
      <c r="N20" s="39"/>
      <c r="O20" s="17"/>
      <c r="P20" s="43"/>
      <c r="Q20" s="19" t="s">
        <v>13</v>
      </c>
      <c r="R20" s="20" t="n">
        <f aca="false">B20</f>
        <v>44443</v>
      </c>
    </row>
    <row r="21" customFormat="false" ht="12.75" hidden="false" customHeight="false" outlineLevel="0" collapsed="false">
      <c r="A21" s="19" t="s">
        <v>22</v>
      </c>
      <c r="B21" s="20" t="n">
        <f aca="false">B18+7</f>
        <v>44444</v>
      </c>
      <c r="C21" s="21"/>
      <c r="D21" s="7"/>
      <c r="E21" s="21"/>
      <c r="F21" s="34" t="n">
        <v>0.6875</v>
      </c>
      <c r="G21" s="8" t="s">
        <v>32</v>
      </c>
      <c r="H21" s="34" t="n">
        <v>0.645833333333333</v>
      </c>
      <c r="I21" s="28"/>
      <c r="J21" s="28"/>
      <c r="K21" s="41"/>
      <c r="L21" s="38"/>
      <c r="M21" s="36" t="n">
        <v>0.375</v>
      </c>
      <c r="N21" s="39" t="s">
        <v>33</v>
      </c>
      <c r="O21" s="44" t="n">
        <v>0.583333333333333</v>
      </c>
      <c r="P21" s="43" t="s">
        <v>34</v>
      </c>
      <c r="Q21" s="19" t="s">
        <v>22</v>
      </c>
      <c r="R21" s="20" t="n">
        <f aca="false">B21</f>
        <v>44444</v>
      </c>
    </row>
    <row r="22" customFormat="false" ht="12.75" hidden="false" customHeight="false" outlineLevel="0" collapsed="false">
      <c r="A22" s="19" t="s">
        <v>19</v>
      </c>
      <c r="B22" s="20" t="n">
        <v>44447</v>
      </c>
      <c r="C22" s="21"/>
      <c r="D22" s="7"/>
      <c r="E22" s="21"/>
      <c r="F22" s="34"/>
      <c r="G22" s="8"/>
      <c r="H22" s="34"/>
      <c r="I22" s="28"/>
      <c r="J22" s="28"/>
      <c r="K22" s="41"/>
      <c r="L22" s="14"/>
      <c r="M22" s="45"/>
      <c r="N22" s="39"/>
      <c r="O22" s="44" t="n">
        <v>0.729166666666667</v>
      </c>
      <c r="P22" s="46" t="s">
        <v>35</v>
      </c>
      <c r="Q22" s="19" t="s">
        <v>19</v>
      </c>
      <c r="R22" s="20" t="n">
        <v>44447</v>
      </c>
    </row>
    <row r="23" customFormat="false" ht="12.75" hidden="false" customHeight="false" outlineLevel="0" collapsed="false">
      <c r="A23" s="19" t="s">
        <v>13</v>
      </c>
      <c r="B23" s="20" t="n">
        <f aca="false">B20+7</f>
        <v>44450</v>
      </c>
      <c r="C23" s="21" t="n">
        <v>0.6875</v>
      </c>
      <c r="D23" s="7" t="s">
        <v>36</v>
      </c>
      <c r="E23" s="21" t="n">
        <v>0.645833333333333</v>
      </c>
      <c r="F23" s="47"/>
      <c r="G23" s="8"/>
      <c r="H23" s="34"/>
      <c r="I23" s="28"/>
      <c r="J23" s="28"/>
      <c r="K23" s="35" t="n">
        <v>0.430555555555556</v>
      </c>
      <c r="L23" s="38" t="s">
        <v>37</v>
      </c>
      <c r="M23" s="36" t="n">
        <v>0.375</v>
      </c>
      <c r="N23" s="39" t="s">
        <v>38</v>
      </c>
      <c r="O23" s="37" t="n">
        <v>0.5</v>
      </c>
      <c r="P23" s="40" t="s">
        <v>39</v>
      </c>
      <c r="Q23" s="19" t="s">
        <v>13</v>
      </c>
      <c r="R23" s="20" t="n">
        <f aca="false">B23</f>
        <v>44450</v>
      </c>
    </row>
    <row r="24" customFormat="false" ht="12.75" hidden="false" customHeight="false" outlineLevel="0" collapsed="false">
      <c r="A24" s="19" t="s">
        <v>22</v>
      </c>
      <c r="B24" s="20" t="n">
        <f aca="false">B21+7</f>
        <v>44451</v>
      </c>
      <c r="C24" s="30"/>
      <c r="D24" s="31"/>
      <c r="E24" s="30"/>
      <c r="F24" s="32" t="n">
        <v>0.6875</v>
      </c>
      <c r="G24" s="33" t="s">
        <v>40</v>
      </c>
      <c r="H24" s="32" t="n">
        <v>0.625</v>
      </c>
      <c r="I24" s="48" t="n">
        <v>0.541666666666667</v>
      </c>
      <c r="J24" s="49" t="s">
        <v>38</v>
      </c>
      <c r="K24" s="24"/>
      <c r="L24" s="38"/>
      <c r="M24" s="15"/>
      <c r="N24" s="50"/>
      <c r="O24" s="17"/>
      <c r="P24" s="40"/>
      <c r="Q24" s="19" t="s">
        <v>22</v>
      </c>
      <c r="R24" s="20" t="n">
        <f aca="false">B24</f>
        <v>44451</v>
      </c>
    </row>
    <row r="25" customFormat="false" ht="12.75" hidden="false" customHeight="false" outlineLevel="0" collapsed="false">
      <c r="A25" s="19" t="s">
        <v>13</v>
      </c>
      <c r="B25" s="20" t="n">
        <f aca="false">B23+7</f>
        <v>44457</v>
      </c>
      <c r="C25" s="21" t="n">
        <v>0.666666666666667</v>
      </c>
      <c r="D25" s="7" t="s">
        <v>41</v>
      </c>
      <c r="E25" s="21" t="n">
        <v>0.59375</v>
      </c>
      <c r="F25" s="32"/>
      <c r="G25" s="33"/>
      <c r="H25" s="32"/>
      <c r="I25" s="51"/>
      <c r="J25" s="51"/>
      <c r="K25" s="41" t="n">
        <v>0.395833333333333</v>
      </c>
      <c r="L25" s="42" t="s">
        <v>31</v>
      </c>
      <c r="M25" s="45" t="n">
        <v>0.375</v>
      </c>
      <c r="N25" s="52" t="s">
        <v>42</v>
      </c>
      <c r="O25" s="37" t="n">
        <v>0.5625</v>
      </c>
      <c r="P25" s="40" t="s">
        <v>15</v>
      </c>
      <c r="Q25" s="19" t="s">
        <v>13</v>
      </c>
      <c r="R25" s="20" t="n">
        <f aca="false">B25</f>
        <v>44457</v>
      </c>
    </row>
    <row r="26" customFormat="false" ht="12.75" hidden="false" customHeight="false" outlineLevel="0" collapsed="false">
      <c r="A26" s="19" t="s">
        <v>22</v>
      </c>
      <c r="B26" s="20" t="n">
        <f aca="false">B24+7</f>
        <v>44458</v>
      </c>
      <c r="C26" s="21"/>
      <c r="D26" s="7"/>
      <c r="E26" s="21"/>
      <c r="F26" s="34" t="n">
        <v>0.666666666666667</v>
      </c>
      <c r="G26" s="8" t="s">
        <v>43</v>
      </c>
      <c r="H26" s="34" t="n">
        <v>0.625</v>
      </c>
      <c r="I26" s="48" t="n">
        <v>0.541666666666667</v>
      </c>
      <c r="J26" s="49" t="s">
        <v>44</v>
      </c>
      <c r="K26" s="24"/>
      <c r="L26" s="38"/>
      <c r="M26" s="15"/>
      <c r="N26" s="39"/>
      <c r="O26" s="17"/>
      <c r="P26" s="40"/>
      <c r="Q26" s="19" t="s">
        <v>22</v>
      </c>
      <c r="R26" s="20" t="n">
        <f aca="false">B26</f>
        <v>44458</v>
      </c>
    </row>
    <row r="27" customFormat="false" ht="12.75" hidden="false" customHeight="false" outlineLevel="0" collapsed="false">
      <c r="A27" s="19" t="s">
        <v>13</v>
      </c>
      <c r="B27" s="20" t="n">
        <f aca="false">B25+7</f>
        <v>44464</v>
      </c>
      <c r="C27" s="21"/>
      <c r="D27" s="7"/>
      <c r="E27" s="21"/>
      <c r="F27" s="32" t="n">
        <v>0.645833333333333</v>
      </c>
      <c r="G27" s="33" t="s">
        <v>45</v>
      </c>
      <c r="H27" s="32" t="n">
        <v>0.583333333333333</v>
      </c>
      <c r="I27" s="49"/>
      <c r="J27" s="49"/>
      <c r="K27" s="35" t="n">
        <v>0.395833333333333</v>
      </c>
      <c r="L27" s="38" t="s">
        <v>46</v>
      </c>
      <c r="M27" s="15"/>
      <c r="N27" s="39"/>
      <c r="O27" s="17"/>
      <c r="P27" s="40"/>
      <c r="Q27" s="19" t="s">
        <v>13</v>
      </c>
      <c r="R27" s="20" t="n">
        <f aca="false">B27</f>
        <v>44464</v>
      </c>
    </row>
    <row r="28" customFormat="false" ht="12.75" hidden="false" customHeight="false" outlineLevel="0" collapsed="false">
      <c r="A28" s="19" t="s">
        <v>22</v>
      </c>
      <c r="B28" s="20" t="n">
        <f aca="false">B26+7</f>
        <v>44465</v>
      </c>
      <c r="C28" s="21" t="n">
        <v>0.645833333333333</v>
      </c>
      <c r="D28" s="7" t="s">
        <v>47</v>
      </c>
      <c r="E28" s="21" t="n">
        <v>0.604166666666667</v>
      </c>
      <c r="F28" s="34"/>
      <c r="G28" s="8"/>
      <c r="H28" s="34"/>
      <c r="I28" s="48" t="n">
        <v>0.541666666666667</v>
      </c>
      <c r="J28" s="49" t="s">
        <v>48</v>
      </c>
      <c r="K28" s="41"/>
      <c r="L28" s="38"/>
      <c r="M28" s="45" t="n">
        <v>0.375</v>
      </c>
      <c r="N28" s="50" t="s">
        <v>31</v>
      </c>
      <c r="O28" s="44" t="n">
        <v>0.541666666666667</v>
      </c>
      <c r="P28" s="43" t="s">
        <v>49</v>
      </c>
      <c r="Q28" s="19" t="s">
        <v>22</v>
      </c>
      <c r="R28" s="20" t="n">
        <f aca="false">B28</f>
        <v>44465</v>
      </c>
    </row>
    <row r="29" customFormat="false" ht="12.75" hidden="false" customHeight="false" outlineLevel="0" collapsed="false">
      <c r="A29" s="19" t="s">
        <v>13</v>
      </c>
      <c r="B29" s="20" t="n">
        <f aca="false">B27+7</f>
        <v>44471</v>
      </c>
      <c r="C29" s="21"/>
      <c r="D29" s="7"/>
      <c r="E29" s="21"/>
      <c r="F29" s="34" t="n">
        <v>0.625</v>
      </c>
      <c r="G29" s="8" t="s">
        <v>50</v>
      </c>
      <c r="H29" s="34" t="n">
        <v>0.583333333333333</v>
      </c>
      <c r="I29" s="49"/>
      <c r="J29" s="49"/>
      <c r="K29" s="35" t="n">
        <v>0.395833333333333</v>
      </c>
      <c r="L29" s="38" t="s">
        <v>51</v>
      </c>
      <c r="M29" s="45" t="n">
        <v>0.375</v>
      </c>
      <c r="N29" s="52" t="s">
        <v>42</v>
      </c>
      <c r="O29" s="17"/>
      <c r="P29" s="43"/>
      <c r="Q29" s="19" t="s">
        <v>13</v>
      </c>
      <c r="R29" s="20" t="n">
        <f aca="false">B29</f>
        <v>44471</v>
      </c>
    </row>
    <row r="30" customFormat="false" ht="12.75" hidden="false" customHeight="false" outlineLevel="0" collapsed="false">
      <c r="A30" s="19" t="s">
        <v>22</v>
      </c>
      <c r="B30" s="20" t="n">
        <f aca="false">B28+7</f>
        <v>44472</v>
      </c>
      <c r="C30" s="30" t="n">
        <v>0.625</v>
      </c>
      <c r="D30" s="31" t="s">
        <v>52</v>
      </c>
      <c r="E30" s="30" t="n">
        <v>0.541666666666667</v>
      </c>
      <c r="F30" s="34"/>
      <c r="G30" s="8"/>
      <c r="H30" s="34"/>
      <c r="I30" s="53" t="n">
        <v>0.541666666666667</v>
      </c>
      <c r="J30" s="51" t="s">
        <v>31</v>
      </c>
      <c r="K30" s="41"/>
      <c r="L30" s="38"/>
      <c r="M30" s="45"/>
      <c r="N30" s="50"/>
      <c r="O30" s="44" t="n">
        <v>0.520833333333333</v>
      </c>
      <c r="P30" s="43" t="s">
        <v>53</v>
      </c>
      <c r="Q30" s="19" t="s">
        <v>22</v>
      </c>
      <c r="R30" s="20" t="n">
        <f aca="false">B30</f>
        <v>44472</v>
      </c>
    </row>
    <row r="31" customFormat="false" ht="12.75" hidden="false" customHeight="false" outlineLevel="0" collapsed="false">
      <c r="A31" s="19" t="s">
        <v>13</v>
      </c>
      <c r="B31" s="20" t="n">
        <f aca="false">B29+7</f>
        <v>44478</v>
      </c>
      <c r="C31" s="21" t="n">
        <v>0.625</v>
      </c>
      <c r="D31" s="7" t="s">
        <v>54</v>
      </c>
      <c r="E31" s="21" t="n">
        <v>0.583333333333333</v>
      </c>
      <c r="F31" s="34"/>
      <c r="G31" s="8"/>
      <c r="H31" s="34"/>
      <c r="I31" s="51"/>
      <c r="J31" s="51"/>
      <c r="K31" s="41" t="n">
        <v>0.395833333333333</v>
      </c>
      <c r="L31" s="42" t="s">
        <v>31</v>
      </c>
      <c r="M31" s="36"/>
      <c r="N31" s="39"/>
      <c r="O31" s="37" t="n">
        <v>0.520833333333333</v>
      </c>
      <c r="P31" s="40" t="s">
        <v>55</v>
      </c>
      <c r="Q31" s="19" t="s">
        <v>13</v>
      </c>
      <c r="R31" s="20" t="n">
        <f aca="false">B31</f>
        <v>44478</v>
      </c>
    </row>
    <row r="32" customFormat="false" ht="12.75" hidden="false" customHeight="false" outlineLevel="0" collapsed="false">
      <c r="A32" s="19" t="s">
        <v>22</v>
      </c>
      <c r="B32" s="20" t="n">
        <f aca="false">B30+7</f>
        <v>44479</v>
      </c>
      <c r="C32" s="30"/>
      <c r="D32" s="31"/>
      <c r="E32" s="30"/>
      <c r="F32" s="34" t="n">
        <v>0.625</v>
      </c>
      <c r="G32" s="8" t="s">
        <v>56</v>
      </c>
      <c r="H32" s="34" t="n">
        <v>0.583333333333333</v>
      </c>
      <c r="I32" s="48" t="n">
        <v>0.541666666666667</v>
      </c>
      <c r="J32" s="49" t="s">
        <v>48</v>
      </c>
      <c r="K32" s="24"/>
      <c r="L32" s="38"/>
      <c r="M32" s="45" t="n">
        <v>0.375</v>
      </c>
      <c r="N32" s="52" t="s">
        <v>42</v>
      </c>
      <c r="O32" s="17"/>
      <c r="P32" s="40"/>
      <c r="Q32" s="19" t="s">
        <v>22</v>
      </c>
      <c r="R32" s="20" t="n">
        <f aca="false">B32</f>
        <v>44479</v>
      </c>
    </row>
    <row r="33" customFormat="false" ht="12.75" hidden="false" customHeight="false" outlineLevel="0" collapsed="false">
      <c r="A33" s="19" t="s">
        <v>13</v>
      </c>
      <c r="B33" s="20" t="n">
        <f aca="false">B31+7</f>
        <v>44485</v>
      </c>
      <c r="C33" s="30" t="n">
        <v>0.604166666666667</v>
      </c>
      <c r="D33" s="31" t="s">
        <v>57</v>
      </c>
      <c r="E33" s="30" t="n">
        <v>0.541666666666667</v>
      </c>
      <c r="F33" s="54" t="n">
        <v>0.604166666666667</v>
      </c>
      <c r="G33" s="23" t="s">
        <v>58</v>
      </c>
      <c r="H33" s="54" t="n">
        <v>0.541666666666667</v>
      </c>
      <c r="I33" s="55"/>
      <c r="J33" s="55"/>
      <c r="K33" s="35" t="n">
        <v>0.395833333333333</v>
      </c>
      <c r="L33" s="38" t="s">
        <v>46</v>
      </c>
      <c r="M33" s="36" t="n">
        <v>0.375</v>
      </c>
      <c r="N33" s="39" t="s">
        <v>59</v>
      </c>
      <c r="O33" s="17"/>
      <c r="P33" s="40"/>
      <c r="Q33" s="19" t="s">
        <v>13</v>
      </c>
      <c r="R33" s="20" t="n">
        <f aca="false">B33</f>
        <v>44485</v>
      </c>
    </row>
    <row r="34" customFormat="false" ht="12.75" hidden="false" customHeight="false" outlineLevel="0" collapsed="false">
      <c r="A34" s="19" t="s">
        <v>22</v>
      </c>
      <c r="B34" s="20" t="n">
        <f aca="false">B32+7</f>
        <v>44486</v>
      </c>
      <c r="C34" s="30"/>
      <c r="D34" s="31"/>
      <c r="E34" s="21"/>
      <c r="F34" s="54"/>
      <c r="G34" s="23"/>
      <c r="H34" s="23"/>
      <c r="I34" s="56"/>
      <c r="J34" s="56"/>
      <c r="K34" s="41"/>
      <c r="L34" s="38"/>
      <c r="M34" s="45"/>
      <c r="N34" s="50"/>
      <c r="O34" s="44" t="n">
        <v>0.5</v>
      </c>
      <c r="P34" s="43" t="s">
        <v>60</v>
      </c>
      <c r="Q34" s="19" t="s">
        <v>22</v>
      </c>
      <c r="R34" s="20" t="n">
        <f aca="false">B34</f>
        <v>44486</v>
      </c>
    </row>
    <row r="35" customFormat="false" ht="12.75" hidden="false" customHeight="false" outlineLevel="0" collapsed="false">
      <c r="A35" s="19" t="s">
        <v>13</v>
      </c>
      <c r="B35" s="20" t="n">
        <f aca="false">B33+7</f>
        <v>44492</v>
      </c>
      <c r="C35" s="21" t="n">
        <v>0.604166666666667</v>
      </c>
      <c r="D35" s="7" t="s">
        <v>61</v>
      </c>
      <c r="E35" s="21" t="n">
        <v>0.5625</v>
      </c>
      <c r="F35" s="54"/>
      <c r="G35" s="23"/>
      <c r="H35" s="23"/>
      <c r="I35" s="56"/>
      <c r="J35" s="56"/>
      <c r="K35" s="35" t="n">
        <v>0.395833333333333</v>
      </c>
      <c r="L35" s="38" t="s">
        <v>44</v>
      </c>
      <c r="M35" s="15"/>
      <c r="N35" s="39"/>
      <c r="O35" s="17"/>
      <c r="P35" s="40"/>
      <c r="Q35" s="19" t="s">
        <v>13</v>
      </c>
      <c r="R35" s="20" t="n">
        <f aca="false">R33+7</f>
        <v>44492</v>
      </c>
    </row>
    <row r="36" customFormat="false" ht="12.75" hidden="false" customHeight="false" outlineLevel="0" collapsed="false">
      <c r="A36" s="19" t="s">
        <v>14</v>
      </c>
      <c r="B36" s="20" t="n">
        <f aca="false">B34+7</f>
        <v>44493</v>
      </c>
      <c r="C36" s="30"/>
      <c r="D36" s="31"/>
      <c r="E36" s="30"/>
      <c r="F36" s="54" t="n">
        <v>0.583333333333333</v>
      </c>
      <c r="G36" s="23" t="s">
        <v>50</v>
      </c>
      <c r="H36" s="54" t="n">
        <v>0.510416666666667</v>
      </c>
      <c r="I36" s="55"/>
      <c r="J36" s="55"/>
      <c r="K36" s="35"/>
      <c r="L36" s="38"/>
      <c r="M36" s="45" t="n">
        <v>0.375</v>
      </c>
      <c r="N36" s="50" t="s">
        <v>31</v>
      </c>
      <c r="O36" s="37" t="n">
        <v>0.541666666666667</v>
      </c>
      <c r="P36" s="40" t="s">
        <v>35</v>
      </c>
      <c r="Q36" s="19" t="s">
        <v>14</v>
      </c>
      <c r="R36" s="20" t="n">
        <f aca="false">R34+7</f>
        <v>44493</v>
      </c>
    </row>
    <row r="37" customFormat="false" ht="12.75" hidden="false" customHeight="false" outlineLevel="0" collapsed="false">
      <c r="A37" s="19" t="s">
        <v>13</v>
      </c>
      <c r="B37" s="20" t="n">
        <f aca="false">B35+7</f>
        <v>44499</v>
      </c>
      <c r="C37" s="21" t="n">
        <v>0.583333333333333</v>
      </c>
      <c r="D37" s="7" t="s">
        <v>62</v>
      </c>
      <c r="E37" s="21" t="n">
        <v>0.541666666666667</v>
      </c>
      <c r="F37" s="54" t="n">
        <v>0.583333333333333</v>
      </c>
      <c r="G37" s="23" t="s">
        <v>56</v>
      </c>
      <c r="H37" s="54" t="n">
        <v>0.510416666666667</v>
      </c>
      <c r="I37" s="55"/>
      <c r="J37" s="55"/>
      <c r="K37" s="41"/>
      <c r="L37" s="42"/>
      <c r="M37" s="45"/>
      <c r="N37" s="50"/>
      <c r="O37" s="44" t="n">
        <v>0.479166666666667</v>
      </c>
      <c r="P37" s="43" t="s">
        <v>63</v>
      </c>
      <c r="Q37" s="19" t="s">
        <v>13</v>
      </c>
      <c r="R37" s="20" t="n">
        <f aca="false">R35+7</f>
        <v>44499</v>
      </c>
    </row>
    <row r="38" customFormat="false" ht="12.75" hidden="false" customHeight="false" outlineLevel="0" collapsed="false">
      <c r="A38" s="19" t="s">
        <v>14</v>
      </c>
      <c r="B38" s="20" t="n">
        <f aca="false">B36+7</f>
        <v>44500</v>
      </c>
      <c r="C38" s="30"/>
      <c r="D38" s="31"/>
      <c r="E38" s="30"/>
      <c r="F38" s="54"/>
      <c r="G38" s="23"/>
      <c r="H38" s="54"/>
      <c r="I38" s="55"/>
      <c r="J38" s="55"/>
      <c r="K38" s="24"/>
      <c r="L38" s="42"/>
      <c r="M38" s="36" t="n">
        <v>0.375</v>
      </c>
      <c r="N38" s="39" t="s">
        <v>64</v>
      </c>
      <c r="O38" s="17"/>
      <c r="P38" s="43"/>
      <c r="Q38" s="19" t="s">
        <v>14</v>
      </c>
      <c r="R38" s="20" t="n">
        <f aca="false">R36+7</f>
        <v>44500</v>
      </c>
    </row>
    <row r="39" customFormat="false" ht="12.75" hidden="false" customHeight="false" outlineLevel="0" collapsed="false">
      <c r="A39" s="19" t="s">
        <v>13</v>
      </c>
      <c r="B39" s="20" t="n">
        <f aca="false">B37+7</f>
        <v>44506</v>
      </c>
      <c r="C39" s="30"/>
      <c r="D39" s="31"/>
      <c r="E39" s="30"/>
      <c r="F39" s="54"/>
      <c r="G39" s="23"/>
      <c r="H39" s="23"/>
      <c r="I39" s="56"/>
      <c r="J39" s="56"/>
      <c r="K39" s="41"/>
      <c r="L39" s="42"/>
      <c r="M39" s="45"/>
      <c r="N39" s="50"/>
      <c r="O39" s="44" t="n">
        <v>0.583333333333333</v>
      </c>
      <c r="P39" s="43" t="s">
        <v>65</v>
      </c>
      <c r="Q39" s="19" t="s">
        <v>13</v>
      </c>
      <c r="R39" s="20" t="n">
        <f aca="false">R37+7</f>
        <v>44506</v>
      </c>
    </row>
    <row r="40" customFormat="false" ht="12.75" hidden="false" customHeight="false" outlineLevel="0" collapsed="false">
      <c r="A40" s="19" t="s">
        <v>14</v>
      </c>
      <c r="B40" s="20" t="n">
        <f aca="false">B38+7</f>
        <v>44507</v>
      </c>
      <c r="C40" s="30"/>
      <c r="D40" s="31"/>
      <c r="E40" s="21"/>
      <c r="F40" s="54"/>
      <c r="G40" s="23"/>
      <c r="H40" s="23"/>
      <c r="I40" s="56"/>
      <c r="J40" s="56"/>
      <c r="K40" s="24"/>
      <c r="L40" s="42"/>
      <c r="M40" s="15"/>
      <c r="N40" s="50"/>
      <c r="O40" s="17"/>
      <c r="P40" s="43"/>
      <c r="Q40" s="19" t="s">
        <v>14</v>
      </c>
      <c r="R40" s="20" t="n">
        <f aca="false">R38+7</f>
        <v>44507</v>
      </c>
    </row>
    <row r="41" customFormat="false" ht="12.75" hidden="false" customHeight="false" outlineLevel="0" collapsed="false">
      <c r="A41" s="57" t="s">
        <v>66</v>
      </c>
      <c r="B41" s="57"/>
      <c r="C41" s="57"/>
      <c r="D41" s="57"/>
      <c r="E41" s="1"/>
      <c r="F41" s="58"/>
      <c r="G41" s="59"/>
      <c r="H41" s="58"/>
      <c r="I41" s="58"/>
      <c r="J41" s="58"/>
      <c r="K41" s="58"/>
      <c r="L41" s="58"/>
    </row>
    <row r="42" customFormat="false" ht="16.5" hidden="false" customHeight="true" outlineLevel="0" collapsed="false"/>
    <row r="43" customFormat="false" ht="12.75" hidden="false" customHeight="false" outlineLevel="0" collapsed="false">
      <c r="A43" s="60" t="n">
        <f aca="true">NOW()</f>
        <v>44449.5293735995</v>
      </c>
      <c r="B43" s="60"/>
      <c r="C43" s="61" t="s">
        <v>67</v>
      </c>
      <c r="D43" s="61"/>
      <c r="E43" s="61"/>
      <c r="F43" s="61"/>
    </row>
  </sheetData>
  <mergeCells count="14">
    <mergeCell ref="A1:P1"/>
    <mergeCell ref="A3:A4"/>
    <mergeCell ref="B3:B4"/>
    <mergeCell ref="C3:E3"/>
    <mergeCell ref="F3:H3"/>
    <mergeCell ref="I3:J3"/>
    <mergeCell ref="K3:L3"/>
    <mergeCell ref="M3:N3"/>
    <mergeCell ref="O3:P3"/>
    <mergeCell ref="Q3:Q4"/>
    <mergeCell ref="R3:R4"/>
    <mergeCell ref="C13:E13"/>
    <mergeCell ref="A43:B43"/>
    <mergeCell ref="C43:F43"/>
  </mergeCells>
  <printOptions headings="false" gridLines="false" gridLinesSet="true" horizontalCentered="true" verticalCentered="false"/>
  <pageMargins left="0.196527777777778" right="0.196527777777778" top="0.7875" bottom="0.19652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J4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32" activeCellId="0" sqref="G32"/>
    </sheetView>
  </sheetViews>
  <sheetFormatPr defaultColWidth="8.6875" defaultRowHeight="12.75" zeroHeight="false" outlineLevelRow="0" outlineLevelCol="0"/>
  <cols>
    <col collapsed="false" customWidth="true" hidden="false" outlineLevel="0" max="1" min="1" style="0" width="6.57"/>
    <col collapsed="false" customWidth="true" hidden="false" outlineLevel="0" max="2" min="2" style="0" width="18"/>
    <col collapsed="false" customWidth="true" hidden="false" outlineLevel="0" max="4" min="4" style="0" width="22.86"/>
    <col collapsed="false" customWidth="true" hidden="false" outlineLevel="0" max="5" min="5" style="0" width="14.01"/>
    <col collapsed="false" customWidth="true" hidden="false" outlineLevel="0" max="6" min="6" style="0" width="11.42"/>
    <col collapsed="false" customWidth="true" hidden="false" outlineLevel="0" max="7" min="7" style="1" width="21.86"/>
    <col collapsed="false" customWidth="true" hidden="false" outlineLevel="0" max="8" min="8" style="0" width="12.14"/>
    <col collapsed="false" customWidth="true" hidden="false" outlineLevel="0" max="10" min="10" style="0" width="10.14"/>
  </cols>
  <sheetData>
    <row r="1" customFormat="false" ht="12.75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</row>
    <row r="2" customFormat="false" ht="12.75" hidden="false" customHeight="false" outlineLevel="0" collapsed="false">
      <c r="A2" s="3"/>
      <c r="B2" s="4"/>
      <c r="C2" s="4"/>
      <c r="D2" s="4"/>
      <c r="E2" s="4"/>
      <c r="F2" s="4"/>
      <c r="G2" s="5"/>
      <c r="H2" s="4"/>
    </row>
    <row r="3" customFormat="false" ht="12.75" hidden="false" customHeight="false" outlineLevel="0" collapsed="false">
      <c r="A3" s="6" t="s">
        <v>1</v>
      </c>
      <c r="B3" s="6" t="s">
        <v>2</v>
      </c>
      <c r="C3" s="7" t="s">
        <v>3</v>
      </c>
      <c r="D3" s="7"/>
      <c r="E3" s="7"/>
      <c r="F3" s="8" t="s">
        <v>4</v>
      </c>
      <c r="G3" s="8"/>
      <c r="H3" s="8"/>
      <c r="I3" s="6" t="s">
        <v>1</v>
      </c>
      <c r="J3" s="6" t="s">
        <v>2</v>
      </c>
    </row>
    <row r="4" customFormat="false" ht="12.75" hidden="false" customHeight="false" outlineLevel="0" collapsed="false">
      <c r="A4" s="6"/>
      <c r="B4" s="6"/>
      <c r="C4" s="7" t="s">
        <v>9</v>
      </c>
      <c r="D4" s="7" t="s">
        <v>10</v>
      </c>
      <c r="E4" s="7" t="s">
        <v>11</v>
      </c>
      <c r="F4" s="8" t="s">
        <v>9</v>
      </c>
      <c r="G4" s="8" t="s">
        <v>10</v>
      </c>
      <c r="H4" s="8" t="s">
        <v>11</v>
      </c>
      <c r="I4" s="6"/>
      <c r="J4" s="6"/>
    </row>
    <row r="5" customFormat="false" ht="12.75" hidden="false" customHeight="false" outlineLevel="0" collapsed="false">
      <c r="A5" s="19" t="s">
        <v>13</v>
      </c>
      <c r="B5" s="20" t="n">
        <v>44401</v>
      </c>
      <c r="C5" s="21"/>
      <c r="D5" s="7"/>
      <c r="E5" s="21"/>
      <c r="F5" s="22"/>
      <c r="G5" s="23"/>
      <c r="H5" s="22"/>
      <c r="I5" s="19" t="s">
        <v>13</v>
      </c>
      <c r="J5" s="20" t="n">
        <f aca="false">B5</f>
        <v>44401</v>
      </c>
    </row>
    <row r="6" s="29" customFormat="true" ht="12.75" hidden="false" customHeight="false" outlineLevel="0" collapsed="false">
      <c r="A6" s="25" t="s">
        <v>14</v>
      </c>
      <c r="B6" s="26" t="n">
        <v>44402</v>
      </c>
      <c r="C6" s="27" t="n">
        <v>0.729166666666667</v>
      </c>
      <c r="D6" s="25" t="s">
        <v>15</v>
      </c>
      <c r="E6" s="27" t="n">
        <v>0.666666666666667</v>
      </c>
      <c r="F6" s="22"/>
      <c r="G6" s="23"/>
      <c r="H6" s="22"/>
      <c r="I6" s="25" t="s">
        <v>14</v>
      </c>
      <c r="J6" s="26" t="n">
        <f aca="false">B6</f>
        <v>44402</v>
      </c>
    </row>
    <row r="7" customFormat="false" ht="12.75" hidden="false" customHeight="false" outlineLevel="0" collapsed="false">
      <c r="A7" s="19" t="s">
        <v>13</v>
      </c>
      <c r="B7" s="20" t="n">
        <f aca="false">B5+7</f>
        <v>44408</v>
      </c>
      <c r="C7" s="30" t="n">
        <v>0.729166666666667</v>
      </c>
      <c r="D7" s="31" t="s">
        <v>16</v>
      </c>
      <c r="E7" s="30" t="n">
        <v>0.645833333333333</v>
      </c>
      <c r="F7" s="22"/>
      <c r="G7" s="23"/>
      <c r="H7" s="22"/>
      <c r="I7" s="19" t="s">
        <v>13</v>
      </c>
      <c r="J7" s="20" t="n">
        <f aca="false">B7</f>
        <v>44408</v>
      </c>
    </row>
    <row r="8" customFormat="false" ht="12.75" hidden="false" customHeight="false" outlineLevel="0" collapsed="false">
      <c r="A8" s="19" t="s">
        <v>14</v>
      </c>
      <c r="B8" s="20" t="n">
        <f aca="false">B6+7</f>
        <v>44409</v>
      </c>
      <c r="C8" s="21"/>
      <c r="D8" s="7"/>
      <c r="E8" s="21"/>
      <c r="F8" s="22"/>
      <c r="G8" s="23"/>
      <c r="H8" s="22"/>
      <c r="I8" s="19" t="s">
        <v>14</v>
      </c>
      <c r="J8" s="20" t="n">
        <f aca="false">B8</f>
        <v>44409</v>
      </c>
    </row>
    <row r="9" customFormat="false" ht="12.75" hidden="false" customHeight="false" outlineLevel="0" collapsed="false">
      <c r="A9" s="19" t="s">
        <v>13</v>
      </c>
      <c r="B9" s="20" t="n">
        <f aca="false">B7+7</f>
        <v>44415</v>
      </c>
      <c r="C9" s="21" t="n">
        <v>0.708333333333333</v>
      </c>
      <c r="D9" s="7" t="s">
        <v>17</v>
      </c>
      <c r="E9" s="21" t="n">
        <v>0.666666666666667</v>
      </c>
      <c r="F9" s="32"/>
      <c r="G9" s="33"/>
      <c r="H9" s="32"/>
      <c r="I9" s="19" t="s">
        <v>13</v>
      </c>
      <c r="J9" s="20" t="n">
        <f aca="false">B9</f>
        <v>44415</v>
      </c>
    </row>
    <row r="10" customFormat="false" ht="12.75" hidden="false" customHeight="false" outlineLevel="0" collapsed="false">
      <c r="A10" s="19" t="s">
        <v>14</v>
      </c>
      <c r="B10" s="20" t="n">
        <f aca="false">B8+7</f>
        <v>44416</v>
      </c>
      <c r="C10" s="21"/>
      <c r="D10" s="7"/>
      <c r="E10" s="21"/>
      <c r="F10" s="34"/>
      <c r="G10" s="8"/>
      <c r="H10" s="22"/>
      <c r="I10" s="19" t="s">
        <v>14</v>
      </c>
      <c r="J10" s="20" t="n">
        <f aca="false">B10</f>
        <v>44416</v>
      </c>
    </row>
    <row r="11" customFormat="false" ht="12.75" hidden="false" customHeight="false" outlineLevel="0" collapsed="false">
      <c r="A11" s="19" t="s">
        <v>13</v>
      </c>
      <c r="B11" s="20" t="n">
        <f aca="false">B9+7</f>
        <v>44422</v>
      </c>
      <c r="C11" s="30"/>
      <c r="D11" s="31"/>
      <c r="E11" s="30"/>
      <c r="F11" s="34"/>
      <c r="G11" s="8"/>
      <c r="H11" s="22"/>
      <c r="I11" s="19" t="s">
        <v>13</v>
      </c>
      <c r="J11" s="20" t="n">
        <f aca="false">B11</f>
        <v>44422</v>
      </c>
    </row>
    <row r="12" customFormat="false" ht="12.75" hidden="false" customHeight="false" outlineLevel="0" collapsed="false">
      <c r="A12" s="19" t="s">
        <v>14</v>
      </c>
      <c r="B12" s="20" t="n">
        <f aca="false">B10+7</f>
        <v>44423</v>
      </c>
      <c r="C12" s="30" t="n">
        <v>0.708333333333333</v>
      </c>
      <c r="D12" s="31" t="s">
        <v>18</v>
      </c>
      <c r="E12" s="30" t="n">
        <v>0.635416666666667</v>
      </c>
      <c r="F12" s="34"/>
      <c r="G12" s="8"/>
      <c r="H12" s="34"/>
      <c r="I12" s="19" t="s">
        <v>14</v>
      </c>
      <c r="J12" s="20" t="n">
        <f aca="false">B12</f>
        <v>44423</v>
      </c>
    </row>
    <row r="13" s="29" customFormat="true" ht="12.75" hidden="false" customHeight="false" outlineLevel="0" collapsed="false">
      <c r="A13" s="25" t="s">
        <v>19</v>
      </c>
      <c r="B13" s="26" t="n">
        <v>44426</v>
      </c>
      <c r="C13" s="27" t="s">
        <v>20</v>
      </c>
      <c r="D13" s="27"/>
      <c r="E13" s="27"/>
      <c r="F13" s="34"/>
      <c r="G13" s="8"/>
      <c r="H13" s="34"/>
      <c r="I13" s="25" t="s">
        <v>19</v>
      </c>
      <c r="J13" s="26" t="n">
        <v>44426</v>
      </c>
    </row>
    <row r="14" customFormat="false" ht="12.75" hidden="false" customHeight="false" outlineLevel="0" collapsed="false">
      <c r="A14" s="19" t="s">
        <v>13</v>
      </c>
      <c r="B14" s="20" t="n">
        <f aca="false">B11+7</f>
        <v>44429</v>
      </c>
      <c r="C14" s="21"/>
      <c r="D14" s="7"/>
      <c r="E14" s="21"/>
      <c r="F14" s="34" t="n">
        <v>0.583333333333333</v>
      </c>
      <c r="G14" s="8" t="s">
        <v>21</v>
      </c>
      <c r="H14" s="34" t="n">
        <v>0.541666666666667</v>
      </c>
      <c r="I14" s="19" t="s">
        <v>13</v>
      </c>
      <c r="J14" s="20" t="n">
        <f aca="false">B14</f>
        <v>44429</v>
      </c>
    </row>
    <row r="15" customFormat="false" ht="12.75" hidden="false" customHeight="false" outlineLevel="0" collapsed="false">
      <c r="A15" s="19" t="s">
        <v>22</v>
      </c>
      <c r="B15" s="20" t="n">
        <f aca="false">B12+7</f>
        <v>44430</v>
      </c>
      <c r="C15" s="30" t="n">
        <v>0.708333333333333</v>
      </c>
      <c r="D15" s="31" t="s">
        <v>23</v>
      </c>
      <c r="E15" s="30" t="n">
        <v>0.635416666666667</v>
      </c>
      <c r="F15" s="34"/>
      <c r="G15" s="8"/>
      <c r="H15" s="34"/>
      <c r="I15" s="19" t="s">
        <v>22</v>
      </c>
      <c r="J15" s="20" t="n">
        <f aca="false">B15</f>
        <v>44430</v>
      </c>
    </row>
    <row r="16" customFormat="false" ht="12.75" hidden="false" customHeight="false" outlineLevel="0" collapsed="false">
      <c r="A16" s="19" t="s">
        <v>19</v>
      </c>
      <c r="B16" s="20" t="n">
        <v>44433</v>
      </c>
      <c r="C16" s="30"/>
      <c r="D16" s="31"/>
      <c r="E16" s="30"/>
      <c r="F16" s="34"/>
      <c r="G16" s="8"/>
      <c r="H16" s="34"/>
      <c r="I16" s="19" t="s">
        <v>19</v>
      </c>
      <c r="J16" s="20" t="n">
        <v>44433</v>
      </c>
    </row>
    <row r="17" customFormat="false" ht="12.75" hidden="false" customHeight="false" outlineLevel="0" collapsed="false">
      <c r="A17" s="19" t="s">
        <v>13</v>
      </c>
      <c r="B17" s="20" t="n">
        <f aca="false">B14+7</f>
        <v>44436</v>
      </c>
      <c r="C17" s="30"/>
      <c r="D17" s="31"/>
      <c r="E17" s="30"/>
      <c r="F17" s="32" t="n">
        <v>0.708333333333333</v>
      </c>
      <c r="G17" s="33" t="s">
        <v>25</v>
      </c>
      <c r="H17" s="32" t="n">
        <v>0.645833333333333</v>
      </c>
      <c r="I17" s="19" t="s">
        <v>13</v>
      </c>
      <c r="J17" s="20" t="n">
        <f aca="false">B17</f>
        <v>44436</v>
      </c>
    </row>
    <row r="18" customFormat="false" ht="12.75" hidden="false" customHeight="false" outlineLevel="0" collapsed="false">
      <c r="A18" s="19" t="s">
        <v>22</v>
      </c>
      <c r="B18" s="20" t="n">
        <f aca="false">B15+7</f>
        <v>44437</v>
      </c>
      <c r="C18" s="21" t="n">
        <v>0.708333333333333</v>
      </c>
      <c r="D18" s="7" t="s">
        <v>27</v>
      </c>
      <c r="E18" s="21" t="n">
        <v>0.666666666666667</v>
      </c>
      <c r="F18" s="34"/>
      <c r="G18" s="8"/>
      <c r="H18" s="34"/>
      <c r="I18" s="19" t="s">
        <v>22</v>
      </c>
      <c r="J18" s="20" t="n">
        <f aca="false">B18</f>
        <v>44437</v>
      </c>
    </row>
    <row r="19" customFormat="false" ht="12.75" hidden="false" customHeight="false" outlineLevel="0" collapsed="false">
      <c r="A19" s="19" t="s">
        <v>19</v>
      </c>
      <c r="B19" s="20" t="n">
        <v>44440</v>
      </c>
      <c r="C19" s="21"/>
      <c r="D19" s="7"/>
      <c r="E19" s="21"/>
      <c r="F19" s="34"/>
      <c r="G19" s="8"/>
      <c r="H19" s="34"/>
      <c r="I19" s="19" t="s">
        <v>19</v>
      </c>
      <c r="J19" s="20" t="n">
        <v>44440</v>
      </c>
    </row>
    <row r="20" customFormat="false" ht="12.75" hidden="false" customHeight="false" outlineLevel="0" collapsed="false">
      <c r="A20" s="19" t="s">
        <v>13</v>
      </c>
      <c r="B20" s="20" t="n">
        <f aca="false">B17+7</f>
        <v>44443</v>
      </c>
      <c r="C20" s="30" t="n">
        <v>0.6875</v>
      </c>
      <c r="D20" s="31" t="s">
        <v>30</v>
      </c>
      <c r="E20" s="30" t="n">
        <v>0.614583333333333</v>
      </c>
      <c r="F20" s="32"/>
      <c r="G20" s="33"/>
      <c r="H20" s="32"/>
      <c r="I20" s="19" t="s">
        <v>13</v>
      </c>
      <c r="J20" s="20" t="n">
        <f aca="false">B20</f>
        <v>44443</v>
      </c>
    </row>
    <row r="21" customFormat="false" ht="12.75" hidden="false" customHeight="false" outlineLevel="0" collapsed="false">
      <c r="A21" s="19" t="s">
        <v>22</v>
      </c>
      <c r="B21" s="20" t="n">
        <f aca="false">B18+7</f>
        <v>44444</v>
      </c>
      <c r="C21" s="21"/>
      <c r="D21" s="7"/>
      <c r="E21" s="21"/>
      <c r="F21" s="34" t="n">
        <v>0.6875</v>
      </c>
      <c r="G21" s="8" t="s">
        <v>32</v>
      </c>
      <c r="H21" s="34" t="n">
        <v>0.645833333333333</v>
      </c>
      <c r="I21" s="19" t="s">
        <v>22</v>
      </c>
      <c r="J21" s="20" t="n">
        <f aca="false">B21</f>
        <v>44444</v>
      </c>
    </row>
    <row r="22" customFormat="false" ht="12.75" hidden="false" customHeight="false" outlineLevel="0" collapsed="false">
      <c r="A22" s="19" t="s">
        <v>19</v>
      </c>
      <c r="B22" s="20" t="n">
        <v>44447</v>
      </c>
      <c r="C22" s="21"/>
      <c r="D22" s="7"/>
      <c r="E22" s="21"/>
      <c r="F22" s="34"/>
      <c r="G22" s="8"/>
      <c r="H22" s="34"/>
      <c r="I22" s="19" t="s">
        <v>19</v>
      </c>
      <c r="J22" s="20" t="n">
        <v>44447</v>
      </c>
    </row>
    <row r="23" customFormat="false" ht="12.75" hidden="false" customHeight="false" outlineLevel="0" collapsed="false">
      <c r="A23" s="19" t="s">
        <v>13</v>
      </c>
      <c r="B23" s="20" t="n">
        <f aca="false">B20+7</f>
        <v>44450</v>
      </c>
      <c r="C23" s="21" t="n">
        <v>0.6875</v>
      </c>
      <c r="D23" s="7" t="s">
        <v>36</v>
      </c>
      <c r="E23" s="21" t="n">
        <v>0.645833333333333</v>
      </c>
      <c r="F23" s="47"/>
      <c r="G23" s="8"/>
      <c r="H23" s="34"/>
      <c r="I23" s="19" t="s">
        <v>13</v>
      </c>
      <c r="J23" s="20" t="n">
        <f aca="false">B23</f>
        <v>44450</v>
      </c>
    </row>
    <row r="24" customFormat="false" ht="12.75" hidden="false" customHeight="false" outlineLevel="0" collapsed="false">
      <c r="A24" s="19" t="s">
        <v>22</v>
      </c>
      <c r="B24" s="20" t="n">
        <f aca="false">B21+7</f>
        <v>44451</v>
      </c>
      <c r="C24" s="30"/>
      <c r="D24" s="31"/>
      <c r="E24" s="30"/>
      <c r="F24" s="32" t="n">
        <v>0.6875</v>
      </c>
      <c r="G24" s="33" t="s">
        <v>40</v>
      </c>
      <c r="H24" s="32" t="n">
        <v>0.625</v>
      </c>
      <c r="I24" s="19" t="s">
        <v>22</v>
      </c>
      <c r="J24" s="20" t="n">
        <f aca="false">B24</f>
        <v>44451</v>
      </c>
    </row>
    <row r="25" customFormat="false" ht="12.75" hidden="false" customHeight="false" outlineLevel="0" collapsed="false">
      <c r="A25" s="19" t="s">
        <v>13</v>
      </c>
      <c r="B25" s="20" t="n">
        <f aca="false">B23+7</f>
        <v>44457</v>
      </c>
      <c r="C25" s="21" t="n">
        <v>0.666666666666667</v>
      </c>
      <c r="D25" s="7" t="s">
        <v>41</v>
      </c>
      <c r="E25" s="21" t="n">
        <v>0.59375</v>
      </c>
      <c r="F25" s="32"/>
      <c r="G25" s="33"/>
      <c r="H25" s="32"/>
      <c r="I25" s="19" t="s">
        <v>13</v>
      </c>
      <c r="J25" s="20" t="n">
        <f aca="false">B25</f>
        <v>44457</v>
      </c>
    </row>
    <row r="26" customFormat="false" ht="12.75" hidden="false" customHeight="false" outlineLevel="0" collapsed="false">
      <c r="A26" s="19" t="s">
        <v>22</v>
      </c>
      <c r="B26" s="20" t="n">
        <f aca="false">B24+7</f>
        <v>44458</v>
      </c>
      <c r="C26" s="21"/>
      <c r="D26" s="7"/>
      <c r="E26" s="21"/>
      <c r="F26" s="34" t="n">
        <v>0.666666666666667</v>
      </c>
      <c r="G26" s="8" t="s">
        <v>43</v>
      </c>
      <c r="H26" s="34" t="n">
        <v>0.625</v>
      </c>
      <c r="I26" s="19" t="s">
        <v>22</v>
      </c>
      <c r="J26" s="20" t="n">
        <f aca="false">B26</f>
        <v>44458</v>
      </c>
    </row>
    <row r="27" customFormat="false" ht="12.75" hidden="false" customHeight="false" outlineLevel="0" collapsed="false">
      <c r="A27" s="19" t="s">
        <v>13</v>
      </c>
      <c r="B27" s="20" t="n">
        <f aca="false">B25+7</f>
        <v>44464</v>
      </c>
      <c r="C27" s="21"/>
      <c r="D27" s="7"/>
      <c r="E27" s="21"/>
      <c r="F27" s="32" t="n">
        <v>0.645833333333333</v>
      </c>
      <c r="G27" s="33" t="s">
        <v>45</v>
      </c>
      <c r="H27" s="32" t="n">
        <v>0.583333333333333</v>
      </c>
      <c r="I27" s="19" t="s">
        <v>13</v>
      </c>
      <c r="J27" s="20" t="n">
        <f aca="false">B27</f>
        <v>44464</v>
      </c>
    </row>
    <row r="28" customFormat="false" ht="12.75" hidden="false" customHeight="false" outlineLevel="0" collapsed="false">
      <c r="A28" s="19" t="s">
        <v>22</v>
      </c>
      <c r="B28" s="20" t="n">
        <f aca="false">B26+7</f>
        <v>44465</v>
      </c>
      <c r="C28" s="21" t="n">
        <v>0.645833333333333</v>
      </c>
      <c r="D28" s="7" t="s">
        <v>47</v>
      </c>
      <c r="E28" s="21" t="n">
        <v>0.604166666666667</v>
      </c>
      <c r="F28" s="34"/>
      <c r="G28" s="8"/>
      <c r="H28" s="34"/>
      <c r="I28" s="19" t="s">
        <v>22</v>
      </c>
      <c r="J28" s="20" t="n">
        <f aca="false">B28</f>
        <v>44465</v>
      </c>
    </row>
    <row r="29" customFormat="false" ht="12.75" hidden="false" customHeight="false" outlineLevel="0" collapsed="false">
      <c r="A29" s="19" t="s">
        <v>13</v>
      </c>
      <c r="B29" s="20" t="n">
        <f aca="false">B27+7</f>
        <v>44471</v>
      </c>
      <c r="C29" s="21"/>
      <c r="D29" s="7"/>
      <c r="E29" s="21"/>
      <c r="F29" s="34" t="n">
        <v>0.625</v>
      </c>
      <c r="G29" s="8" t="s">
        <v>50</v>
      </c>
      <c r="H29" s="34" t="n">
        <v>0.583333333333333</v>
      </c>
      <c r="I29" s="19" t="s">
        <v>13</v>
      </c>
      <c r="J29" s="20" t="n">
        <f aca="false">B29</f>
        <v>44471</v>
      </c>
    </row>
    <row r="30" customFormat="false" ht="12.75" hidden="false" customHeight="false" outlineLevel="0" collapsed="false">
      <c r="A30" s="19" t="s">
        <v>22</v>
      </c>
      <c r="B30" s="20" t="n">
        <f aca="false">B28+7</f>
        <v>44472</v>
      </c>
      <c r="C30" s="30" t="n">
        <v>0.625</v>
      </c>
      <c r="D30" s="31" t="s">
        <v>52</v>
      </c>
      <c r="E30" s="30" t="n">
        <v>0.541666666666667</v>
      </c>
      <c r="F30" s="34"/>
      <c r="G30" s="8"/>
      <c r="H30" s="34"/>
      <c r="I30" s="19" t="s">
        <v>22</v>
      </c>
      <c r="J30" s="20" t="n">
        <f aca="false">B30</f>
        <v>44472</v>
      </c>
    </row>
    <row r="31" customFormat="false" ht="12.75" hidden="false" customHeight="false" outlineLevel="0" collapsed="false">
      <c r="A31" s="19" t="s">
        <v>13</v>
      </c>
      <c r="B31" s="20" t="n">
        <f aca="false">B29+7</f>
        <v>44478</v>
      </c>
      <c r="C31" s="21" t="n">
        <v>0.625</v>
      </c>
      <c r="D31" s="7" t="s">
        <v>54</v>
      </c>
      <c r="E31" s="21" t="n">
        <v>0.583333333333333</v>
      </c>
      <c r="F31" s="34"/>
      <c r="G31" s="8"/>
      <c r="H31" s="34"/>
      <c r="I31" s="19" t="s">
        <v>13</v>
      </c>
      <c r="J31" s="20" t="n">
        <f aca="false">B31</f>
        <v>44478</v>
      </c>
    </row>
    <row r="32" customFormat="false" ht="12.75" hidden="false" customHeight="false" outlineLevel="0" collapsed="false">
      <c r="A32" s="19" t="s">
        <v>22</v>
      </c>
      <c r="B32" s="20" t="n">
        <f aca="false">B30+7</f>
        <v>44479</v>
      </c>
      <c r="C32" s="30"/>
      <c r="D32" s="31"/>
      <c r="E32" s="30"/>
      <c r="F32" s="34" t="n">
        <v>0.625</v>
      </c>
      <c r="G32" s="8" t="s">
        <v>56</v>
      </c>
      <c r="H32" s="34" t="n">
        <v>0.583333333333333</v>
      </c>
      <c r="I32" s="19" t="s">
        <v>22</v>
      </c>
      <c r="J32" s="20" t="n">
        <f aca="false">B32</f>
        <v>44479</v>
      </c>
    </row>
    <row r="33" customFormat="false" ht="12.75" hidden="false" customHeight="false" outlineLevel="0" collapsed="false">
      <c r="A33" s="19" t="s">
        <v>13</v>
      </c>
      <c r="B33" s="20" t="n">
        <f aca="false">B31+7</f>
        <v>44485</v>
      </c>
      <c r="C33" s="30" t="n">
        <v>0.604166666666667</v>
      </c>
      <c r="D33" s="31" t="s">
        <v>57</v>
      </c>
      <c r="E33" s="30" t="n">
        <v>0.541666666666667</v>
      </c>
      <c r="F33" s="54" t="n">
        <v>0.604166666666667</v>
      </c>
      <c r="G33" s="23" t="s">
        <v>58</v>
      </c>
      <c r="H33" s="54" t="n">
        <v>0.541666666666667</v>
      </c>
      <c r="I33" s="19" t="s">
        <v>13</v>
      </c>
      <c r="J33" s="20" t="n">
        <f aca="false">B33</f>
        <v>44485</v>
      </c>
    </row>
    <row r="34" customFormat="false" ht="12.75" hidden="false" customHeight="false" outlineLevel="0" collapsed="false">
      <c r="A34" s="19" t="s">
        <v>22</v>
      </c>
      <c r="B34" s="20" t="n">
        <f aca="false">B32+7</f>
        <v>44486</v>
      </c>
      <c r="C34" s="30"/>
      <c r="D34" s="31"/>
      <c r="E34" s="21"/>
      <c r="F34" s="54"/>
      <c r="G34" s="23"/>
      <c r="H34" s="23"/>
      <c r="I34" s="19" t="s">
        <v>22</v>
      </c>
      <c r="J34" s="20" t="n">
        <f aca="false">B34</f>
        <v>44486</v>
      </c>
    </row>
    <row r="35" customFormat="false" ht="12.75" hidden="false" customHeight="false" outlineLevel="0" collapsed="false">
      <c r="A35" s="19" t="s">
        <v>13</v>
      </c>
      <c r="B35" s="20" t="n">
        <f aca="false">B33+7</f>
        <v>44492</v>
      </c>
      <c r="C35" s="21" t="n">
        <v>0.604166666666667</v>
      </c>
      <c r="D35" s="7" t="s">
        <v>61</v>
      </c>
      <c r="E35" s="21" t="n">
        <v>0.5625</v>
      </c>
      <c r="F35" s="54"/>
      <c r="G35" s="23"/>
      <c r="H35" s="23"/>
      <c r="I35" s="19" t="s">
        <v>13</v>
      </c>
      <c r="J35" s="20" t="n">
        <f aca="false">J33+7</f>
        <v>44492</v>
      </c>
    </row>
    <row r="36" customFormat="false" ht="12.75" hidden="false" customHeight="false" outlineLevel="0" collapsed="false">
      <c r="A36" s="19" t="s">
        <v>14</v>
      </c>
      <c r="B36" s="20" t="n">
        <f aca="false">B34+7</f>
        <v>44493</v>
      </c>
      <c r="C36" s="30"/>
      <c r="D36" s="31"/>
      <c r="E36" s="30"/>
      <c r="F36" s="54" t="n">
        <v>0.583333333333333</v>
      </c>
      <c r="G36" s="23" t="s">
        <v>50</v>
      </c>
      <c r="H36" s="54" t="n">
        <v>0.510416666666667</v>
      </c>
      <c r="I36" s="19" t="s">
        <v>14</v>
      </c>
      <c r="J36" s="20" t="n">
        <f aca="false">J34+7</f>
        <v>44493</v>
      </c>
    </row>
    <row r="37" customFormat="false" ht="12.75" hidden="false" customHeight="false" outlineLevel="0" collapsed="false">
      <c r="A37" s="19" t="s">
        <v>13</v>
      </c>
      <c r="B37" s="20" t="n">
        <f aca="false">B35+7</f>
        <v>44499</v>
      </c>
      <c r="C37" s="21" t="n">
        <v>0.583333333333333</v>
      </c>
      <c r="D37" s="7" t="s">
        <v>62</v>
      </c>
      <c r="E37" s="21" t="n">
        <v>0.541666666666667</v>
      </c>
      <c r="F37" s="54" t="n">
        <v>0.583333333333333</v>
      </c>
      <c r="G37" s="23" t="s">
        <v>56</v>
      </c>
      <c r="H37" s="54" t="n">
        <v>0.510416666666667</v>
      </c>
      <c r="I37" s="19" t="s">
        <v>13</v>
      </c>
      <c r="J37" s="20" t="n">
        <f aca="false">J35+7</f>
        <v>44499</v>
      </c>
    </row>
    <row r="38" customFormat="false" ht="12.75" hidden="false" customHeight="false" outlineLevel="0" collapsed="false">
      <c r="A38" s="19" t="s">
        <v>14</v>
      </c>
      <c r="B38" s="20" t="n">
        <f aca="false">B36+7</f>
        <v>44500</v>
      </c>
      <c r="C38" s="30"/>
      <c r="D38" s="31"/>
      <c r="E38" s="30"/>
      <c r="F38" s="54"/>
      <c r="G38" s="23"/>
      <c r="H38" s="54"/>
      <c r="I38" s="19" t="s">
        <v>14</v>
      </c>
      <c r="J38" s="20" t="n">
        <f aca="false">J36+7</f>
        <v>44500</v>
      </c>
    </row>
    <row r="39" customFormat="false" ht="12.75" hidden="false" customHeight="false" outlineLevel="0" collapsed="false">
      <c r="A39" s="19" t="s">
        <v>13</v>
      </c>
      <c r="B39" s="20" t="n">
        <f aca="false">B37+7</f>
        <v>44506</v>
      </c>
      <c r="C39" s="30"/>
      <c r="D39" s="31"/>
      <c r="E39" s="30"/>
      <c r="F39" s="54"/>
      <c r="G39" s="23"/>
      <c r="H39" s="23"/>
      <c r="I39" s="19" t="s">
        <v>13</v>
      </c>
      <c r="J39" s="20" t="n">
        <f aca="false">J37+7</f>
        <v>44506</v>
      </c>
    </row>
    <row r="40" customFormat="false" ht="12.75" hidden="false" customHeight="false" outlineLevel="0" collapsed="false">
      <c r="A40" s="19" t="s">
        <v>14</v>
      </c>
      <c r="B40" s="20" t="n">
        <f aca="false">B38+7</f>
        <v>44507</v>
      </c>
      <c r="C40" s="30"/>
      <c r="D40" s="31"/>
      <c r="E40" s="21"/>
      <c r="F40" s="54"/>
      <c r="G40" s="23"/>
      <c r="H40" s="23"/>
      <c r="I40" s="19" t="s">
        <v>14</v>
      </c>
      <c r="J40" s="20" t="n">
        <f aca="false">J38+7</f>
        <v>44507</v>
      </c>
    </row>
    <row r="41" customFormat="false" ht="12.75" hidden="false" customHeight="false" outlineLevel="0" collapsed="false">
      <c r="A41" s="57" t="s">
        <v>66</v>
      </c>
      <c r="B41" s="57"/>
      <c r="C41" s="57"/>
      <c r="D41" s="57"/>
      <c r="E41" s="1"/>
      <c r="F41" s="58"/>
      <c r="G41" s="59"/>
      <c r="H41" s="58"/>
    </row>
    <row r="42" customFormat="false" ht="16.5" hidden="false" customHeight="true" outlineLevel="0" collapsed="false"/>
    <row r="43" customFormat="false" ht="12.75" hidden="false" customHeight="false" outlineLevel="0" collapsed="false">
      <c r="A43" s="60" t="n">
        <f aca="true">NOW()</f>
        <v>44449.5321170023</v>
      </c>
      <c r="B43" s="60"/>
      <c r="C43" s="61" t="s">
        <v>67</v>
      </c>
      <c r="D43" s="61"/>
      <c r="E43" s="61"/>
      <c r="F43" s="61"/>
    </row>
  </sheetData>
  <mergeCells count="10">
    <mergeCell ref="A1:H1"/>
    <mergeCell ref="A3:A4"/>
    <mergeCell ref="B3:B4"/>
    <mergeCell ref="C3:E3"/>
    <mergeCell ref="F3:H3"/>
    <mergeCell ref="I3:I4"/>
    <mergeCell ref="J3:J4"/>
    <mergeCell ref="C13:E13"/>
    <mergeCell ref="A43:B43"/>
    <mergeCell ref="C43:F43"/>
  </mergeCells>
  <printOptions headings="false" gridLines="false" gridLinesSet="true" horizontalCentered="true" verticalCentered="false"/>
  <pageMargins left="0.196527777777778" right="0.196527777777778" top="0.7875" bottom="0.19652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3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36" activeCellId="0" sqref="E36"/>
    </sheetView>
  </sheetViews>
  <sheetFormatPr defaultColWidth="8.6875" defaultRowHeight="12.75" zeroHeight="false" outlineLevelRow="0" outlineLevelCol="0"/>
  <cols>
    <col collapsed="false" customWidth="true" hidden="false" outlineLevel="0" max="1" min="1" style="0" width="6.57"/>
    <col collapsed="false" customWidth="true" hidden="false" outlineLevel="0" max="2" min="2" style="0" width="18"/>
    <col collapsed="false" customWidth="true" hidden="false" outlineLevel="0" max="3" min="3" style="0" width="9.58"/>
    <col collapsed="false" customWidth="true" hidden="false" outlineLevel="0" max="6" min="4" style="0" width="15.29"/>
    <col collapsed="false" customWidth="true" hidden="false" outlineLevel="0" max="7" min="7" style="0" width="9.29"/>
    <col collapsed="false" customWidth="true" hidden="false" outlineLevel="0" max="8" min="8" style="0" width="21.43"/>
    <col collapsed="false" customWidth="true" hidden="false" outlineLevel="0" max="9" min="9" style="0" width="10.14"/>
    <col collapsed="false" customWidth="true" hidden="false" outlineLevel="0" max="10" min="10" style="0" width="27"/>
    <col collapsed="false" customWidth="true" hidden="false" outlineLevel="0" max="12" min="12" style="0" width="10.14"/>
  </cols>
  <sheetData>
    <row r="1" customFormat="false" ht="12.75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customFormat="false" ht="12.75" hidden="false" customHeight="false" outlineLevel="0" collapsed="false">
      <c r="A2" s="3"/>
      <c r="B2" s="4"/>
      <c r="C2" s="4"/>
      <c r="D2" s="4"/>
      <c r="E2" s="4"/>
      <c r="F2" s="4"/>
      <c r="G2" s="4"/>
      <c r="H2" s="4"/>
    </row>
    <row r="3" customFormat="false" ht="12.75" hidden="false" customHeight="false" outlineLevel="0" collapsed="false">
      <c r="A3" s="6" t="s">
        <v>1</v>
      </c>
      <c r="B3" s="6" t="s">
        <v>2</v>
      </c>
      <c r="C3" s="62" t="s">
        <v>5</v>
      </c>
      <c r="D3" s="62"/>
      <c r="E3" s="10" t="s">
        <v>6</v>
      </c>
      <c r="F3" s="10"/>
      <c r="G3" s="11" t="s">
        <v>7</v>
      </c>
      <c r="H3" s="11"/>
      <c r="I3" s="12" t="s">
        <v>8</v>
      </c>
      <c r="J3" s="12"/>
      <c r="K3" s="6" t="s">
        <v>1</v>
      </c>
      <c r="L3" s="6" t="s">
        <v>2</v>
      </c>
    </row>
    <row r="4" customFormat="false" ht="12.75" hidden="false" customHeight="false" outlineLevel="0" collapsed="false">
      <c r="A4" s="19" t="s">
        <v>19</v>
      </c>
      <c r="B4" s="20" t="n">
        <v>44433</v>
      </c>
      <c r="C4" s="63"/>
      <c r="D4" s="63"/>
      <c r="E4" s="35"/>
      <c r="F4" s="14"/>
      <c r="G4" s="36"/>
      <c r="H4" s="16"/>
      <c r="I4" s="37" t="n">
        <v>0.75</v>
      </c>
      <c r="J4" s="18" t="s">
        <v>24</v>
      </c>
      <c r="K4" s="19" t="s">
        <v>19</v>
      </c>
      <c r="L4" s="20" t="n">
        <v>44433</v>
      </c>
    </row>
    <row r="5" customFormat="false" ht="12.75" hidden="false" customHeight="false" outlineLevel="0" collapsed="false">
      <c r="A5" s="19" t="s">
        <v>13</v>
      </c>
      <c r="B5" s="20" t="n">
        <v>44436</v>
      </c>
      <c r="C5" s="49"/>
      <c r="D5" s="49"/>
      <c r="E5" s="35"/>
      <c r="F5" s="38"/>
      <c r="G5" s="36" t="n">
        <v>0.375</v>
      </c>
      <c r="H5" s="39" t="s">
        <v>26</v>
      </c>
      <c r="I5" s="37"/>
      <c r="J5" s="40"/>
      <c r="K5" s="19" t="s">
        <v>13</v>
      </c>
      <c r="L5" s="20" t="n">
        <f aca="false">B5</f>
        <v>44436</v>
      </c>
    </row>
    <row r="6" customFormat="false" ht="12.75" hidden="false" customHeight="false" outlineLevel="0" collapsed="false">
      <c r="A6" s="19" t="s">
        <v>22</v>
      </c>
      <c r="B6" s="20" t="n">
        <v>44437</v>
      </c>
      <c r="C6" s="49"/>
      <c r="D6" s="49"/>
      <c r="E6" s="35"/>
      <c r="F6" s="38"/>
      <c r="G6" s="36"/>
      <c r="H6" s="39"/>
      <c r="I6" s="37" t="n">
        <v>0.604166666666667</v>
      </c>
      <c r="J6" s="40" t="s">
        <v>28</v>
      </c>
      <c r="K6" s="19" t="s">
        <v>22</v>
      </c>
      <c r="L6" s="20" t="n">
        <f aca="false">B6</f>
        <v>44437</v>
      </c>
    </row>
    <row r="7" customFormat="false" ht="12.75" hidden="false" customHeight="false" outlineLevel="0" collapsed="false">
      <c r="A7" s="19" t="s">
        <v>19</v>
      </c>
      <c r="B7" s="20" t="n">
        <v>44440</v>
      </c>
      <c r="C7" s="49"/>
      <c r="D7" s="49"/>
      <c r="E7" s="35"/>
      <c r="F7" s="38"/>
      <c r="G7" s="36"/>
      <c r="H7" s="39"/>
      <c r="I7" s="37" t="n">
        <v>0.75</v>
      </c>
      <c r="J7" s="40" t="s">
        <v>29</v>
      </c>
      <c r="K7" s="19" t="s">
        <v>19</v>
      </c>
      <c r="L7" s="20" t="n">
        <v>44440</v>
      </c>
    </row>
    <row r="8" customFormat="false" ht="12.75" hidden="false" customHeight="false" outlineLevel="0" collapsed="false">
      <c r="A8" s="19" t="s">
        <v>13</v>
      </c>
      <c r="B8" s="20" t="n">
        <f aca="false">B5+7</f>
        <v>44443</v>
      </c>
      <c r="C8" s="51"/>
      <c r="D8" s="51"/>
      <c r="E8" s="41" t="n">
        <v>0.395833333333333</v>
      </c>
      <c r="F8" s="42" t="s">
        <v>31</v>
      </c>
      <c r="G8" s="15"/>
      <c r="H8" s="39"/>
      <c r="I8" s="17"/>
      <c r="J8" s="43"/>
      <c r="K8" s="19" t="s">
        <v>13</v>
      </c>
      <c r="L8" s="20" t="n">
        <f aca="false">B8</f>
        <v>44443</v>
      </c>
    </row>
    <row r="9" customFormat="false" ht="12.75" hidden="false" customHeight="false" outlineLevel="0" collapsed="false">
      <c r="A9" s="19" t="s">
        <v>22</v>
      </c>
      <c r="B9" s="20" t="n">
        <f aca="false">B6+7</f>
        <v>44444</v>
      </c>
      <c r="C9" s="49"/>
      <c r="D9" s="49"/>
      <c r="E9" s="41"/>
      <c r="F9" s="38"/>
      <c r="G9" s="36" t="n">
        <v>0.375</v>
      </c>
      <c r="H9" s="39" t="s">
        <v>33</v>
      </c>
      <c r="I9" s="44" t="n">
        <v>0.583333333333333</v>
      </c>
      <c r="J9" s="43" t="s">
        <v>34</v>
      </c>
      <c r="K9" s="19" t="s">
        <v>22</v>
      </c>
      <c r="L9" s="20" t="n">
        <f aca="false">B9</f>
        <v>44444</v>
      </c>
    </row>
    <row r="10" customFormat="false" ht="12.75" hidden="false" customHeight="false" outlineLevel="0" collapsed="false">
      <c r="A10" s="19" t="s">
        <v>19</v>
      </c>
      <c r="B10" s="20" t="n">
        <v>44447</v>
      </c>
      <c r="C10" s="63"/>
      <c r="D10" s="63"/>
      <c r="E10" s="41"/>
      <c r="F10" s="14"/>
      <c r="G10" s="45"/>
      <c r="H10" s="39"/>
      <c r="I10" s="44" t="n">
        <v>0.729166666666667</v>
      </c>
      <c r="J10" s="46" t="s">
        <v>35</v>
      </c>
      <c r="K10" s="19" t="s">
        <v>19</v>
      </c>
      <c r="L10" s="20" t="n">
        <v>44447</v>
      </c>
    </row>
    <row r="11" customFormat="false" ht="12.75" hidden="false" customHeight="false" outlineLevel="0" collapsed="false">
      <c r="A11" s="19" t="s">
        <v>13</v>
      </c>
      <c r="B11" s="20" t="n">
        <f aca="false">B8+7</f>
        <v>44450</v>
      </c>
      <c r="C11" s="49"/>
      <c r="D11" s="49"/>
      <c r="E11" s="35" t="n">
        <v>0.430555555555556</v>
      </c>
      <c r="F11" s="38" t="s">
        <v>37</v>
      </c>
      <c r="G11" s="36" t="n">
        <v>0.375</v>
      </c>
      <c r="H11" s="39" t="s">
        <v>38</v>
      </c>
      <c r="I11" s="37" t="n">
        <v>0.5</v>
      </c>
      <c r="J11" s="40" t="s">
        <v>39</v>
      </c>
      <c r="K11" s="19" t="s">
        <v>13</v>
      </c>
      <c r="L11" s="20" t="n">
        <f aca="false">B11</f>
        <v>44450</v>
      </c>
    </row>
    <row r="12" customFormat="false" ht="12.75" hidden="false" customHeight="false" outlineLevel="0" collapsed="false">
      <c r="A12" s="19" t="s">
        <v>22</v>
      </c>
      <c r="B12" s="20" t="n">
        <f aca="false">B9+7</f>
        <v>44451</v>
      </c>
      <c r="C12" s="48" t="n">
        <v>0.541666666666667</v>
      </c>
      <c r="D12" s="49" t="s">
        <v>38</v>
      </c>
      <c r="E12" s="24"/>
      <c r="F12" s="38"/>
      <c r="G12" s="15"/>
      <c r="H12" s="50"/>
      <c r="I12" s="17"/>
      <c r="J12" s="40"/>
      <c r="K12" s="19" t="s">
        <v>22</v>
      </c>
      <c r="L12" s="20" t="n">
        <f aca="false">B12</f>
        <v>44451</v>
      </c>
    </row>
    <row r="13" customFormat="false" ht="12.75" hidden="false" customHeight="false" outlineLevel="0" collapsed="false">
      <c r="A13" s="19" t="s">
        <v>13</v>
      </c>
      <c r="B13" s="20" t="n">
        <f aca="false">B11+7</f>
        <v>44457</v>
      </c>
      <c r="C13" s="51"/>
      <c r="D13" s="51"/>
      <c r="E13" s="41" t="n">
        <v>0.395833333333333</v>
      </c>
      <c r="F13" s="42" t="s">
        <v>31</v>
      </c>
      <c r="G13" s="45" t="n">
        <v>0.375</v>
      </c>
      <c r="H13" s="52" t="s">
        <v>42</v>
      </c>
      <c r="I13" s="37" t="n">
        <v>0.5625</v>
      </c>
      <c r="J13" s="40" t="s">
        <v>15</v>
      </c>
      <c r="K13" s="19" t="s">
        <v>13</v>
      </c>
      <c r="L13" s="20" t="n">
        <f aca="false">B13</f>
        <v>44457</v>
      </c>
    </row>
    <row r="14" customFormat="false" ht="12.75" hidden="false" customHeight="false" outlineLevel="0" collapsed="false">
      <c r="A14" s="19" t="s">
        <v>22</v>
      </c>
      <c r="B14" s="20" t="n">
        <f aca="false">B12+7</f>
        <v>44458</v>
      </c>
      <c r="C14" s="48" t="n">
        <v>0.541666666666667</v>
      </c>
      <c r="D14" s="49" t="s">
        <v>44</v>
      </c>
      <c r="E14" s="24"/>
      <c r="F14" s="38"/>
      <c r="G14" s="15"/>
      <c r="H14" s="39"/>
      <c r="I14" s="17"/>
      <c r="J14" s="40"/>
      <c r="K14" s="19" t="s">
        <v>22</v>
      </c>
      <c r="L14" s="20" t="n">
        <f aca="false">B14</f>
        <v>44458</v>
      </c>
    </row>
    <row r="15" customFormat="false" ht="12.75" hidden="false" customHeight="false" outlineLevel="0" collapsed="false">
      <c r="A15" s="19" t="s">
        <v>13</v>
      </c>
      <c r="B15" s="20" t="n">
        <f aca="false">B13+7</f>
        <v>44464</v>
      </c>
      <c r="C15" s="49"/>
      <c r="D15" s="49"/>
      <c r="E15" s="35" t="n">
        <v>0.395833333333333</v>
      </c>
      <c r="F15" s="38" t="s">
        <v>46</v>
      </c>
      <c r="G15" s="15"/>
      <c r="H15" s="39"/>
      <c r="I15" s="17"/>
      <c r="J15" s="40"/>
      <c r="K15" s="19" t="s">
        <v>13</v>
      </c>
      <c r="L15" s="20" t="n">
        <f aca="false">B15</f>
        <v>44464</v>
      </c>
    </row>
    <row r="16" customFormat="false" ht="12.75" hidden="false" customHeight="false" outlineLevel="0" collapsed="false">
      <c r="A16" s="19" t="s">
        <v>22</v>
      </c>
      <c r="B16" s="20" t="n">
        <f aca="false">B14+7</f>
        <v>44465</v>
      </c>
      <c r="C16" s="48" t="n">
        <v>0.541666666666667</v>
      </c>
      <c r="D16" s="49" t="s">
        <v>48</v>
      </c>
      <c r="E16" s="41"/>
      <c r="F16" s="38"/>
      <c r="G16" s="45" t="n">
        <v>0.375</v>
      </c>
      <c r="H16" s="50" t="s">
        <v>31</v>
      </c>
      <c r="I16" s="44" t="n">
        <v>0.541666666666667</v>
      </c>
      <c r="J16" s="43" t="s">
        <v>49</v>
      </c>
      <c r="K16" s="19" t="s">
        <v>22</v>
      </c>
      <c r="L16" s="20" t="n">
        <f aca="false">B16</f>
        <v>44465</v>
      </c>
    </row>
    <row r="17" customFormat="false" ht="12.75" hidden="false" customHeight="false" outlineLevel="0" collapsed="false">
      <c r="A17" s="19" t="s">
        <v>13</v>
      </c>
      <c r="B17" s="20" t="n">
        <f aca="false">B15+7</f>
        <v>44471</v>
      </c>
      <c r="C17" s="49"/>
      <c r="D17" s="49"/>
      <c r="E17" s="35" t="n">
        <v>0.395833333333333</v>
      </c>
      <c r="F17" s="38" t="s">
        <v>51</v>
      </c>
      <c r="G17" s="45" t="n">
        <v>0.375</v>
      </c>
      <c r="H17" s="52" t="s">
        <v>42</v>
      </c>
      <c r="I17" s="17"/>
      <c r="J17" s="43"/>
      <c r="K17" s="19" t="s">
        <v>13</v>
      </c>
      <c r="L17" s="20" t="n">
        <f aca="false">B17</f>
        <v>44471</v>
      </c>
    </row>
    <row r="18" customFormat="false" ht="12.75" hidden="false" customHeight="false" outlineLevel="0" collapsed="false">
      <c r="A18" s="19" t="s">
        <v>22</v>
      </c>
      <c r="B18" s="20" t="n">
        <f aca="false">B16+7</f>
        <v>44472</v>
      </c>
      <c r="C18" s="53" t="n">
        <v>0.541666666666667</v>
      </c>
      <c r="D18" s="51" t="s">
        <v>31</v>
      </c>
      <c r="E18" s="41"/>
      <c r="F18" s="38"/>
      <c r="G18" s="45"/>
      <c r="H18" s="50"/>
      <c r="I18" s="44" t="n">
        <v>0.520833333333333</v>
      </c>
      <c r="J18" s="43" t="s">
        <v>53</v>
      </c>
      <c r="K18" s="19" t="s">
        <v>22</v>
      </c>
      <c r="L18" s="20" t="n">
        <f aca="false">B18</f>
        <v>44472</v>
      </c>
    </row>
    <row r="19" customFormat="false" ht="12.75" hidden="false" customHeight="false" outlineLevel="0" collapsed="false">
      <c r="A19" s="19" t="s">
        <v>13</v>
      </c>
      <c r="B19" s="20" t="n">
        <f aca="false">B17+7</f>
        <v>44478</v>
      </c>
      <c r="C19" s="51"/>
      <c r="D19" s="51"/>
      <c r="E19" s="41" t="n">
        <v>0.395833333333333</v>
      </c>
      <c r="F19" s="42" t="s">
        <v>31</v>
      </c>
      <c r="G19" s="36"/>
      <c r="H19" s="39"/>
      <c r="I19" s="37" t="n">
        <v>0.520833333333333</v>
      </c>
      <c r="J19" s="40" t="s">
        <v>55</v>
      </c>
      <c r="K19" s="19" t="s">
        <v>13</v>
      </c>
      <c r="L19" s="20" t="n">
        <f aca="false">B19</f>
        <v>44478</v>
      </c>
    </row>
    <row r="20" customFormat="false" ht="12.75" hidden="false" customHeight="false" outlineLevel="0" collapsed="false">
      <c r="A20" s="19" t="s">
        <v>22</v>
      </c>
      <c r="B20" s="20" t="n">
        <f aca="false">B18+7</f>
        <v>44479</v>
      </c>
      <c r="C20" s="48" t="n">
        <v>0.541666666666667</v>
      </c>
      <c r="D20" s="49" t="s">
        <v>48</v>
      </c>
      <c r="E20" s="24"/>
      <c r="F20" s="38"/>
      <c r="G20" s="45" t="n">
        <v>0.375</v>
      </c>
      <c r="H20" s="52" t="s">
        <v>42</v>
      </c>
      <c r="I20" s="17"/>
      <c r="J20" s="40"/>
      <c r="K20" s="19" t="s">
        <v>22</v>
      </c>
      <c r="L20" s="20" t="n">
        <f aca="false">B20</f>
        <v>44479</v>
      </c>
    </row>
    <row r="21" customFormat="false" ht="12.75" hidden="false" customHeight="false" outlineLevel="0" collapsed="false">
      <c r="A21" s="19" t="s">
        <v>13</v>
      </c>
      <c r="B21" s="20" t="n">
        <f aca="false">B19+7</f>
        <v>44485</v>
      </c>
      <c r="C21" s="49"/>
      <c r="D21" s="49"/>
      <c r="E21" s="35" t="n">
        <v>0.395833333333333</v>
      </c>
      <c r="F21" s="38" t="s">
        <v>46</v>
      </c>
      <c r="G21" s="36" t="n">
        <v>0.375</v>
      </c>
      <c r="H21" s="39" t="s">
        <v>59</v>
      </c>
      <c r="I21" s="17"/>
      <c r="J21" s="40"/>
      <c r="K21" s="19" t="s">
        <v>13</v>
      </c>
      <c r="L21" s="20" t="n">
        <f aca="false">B21</f>
        <v>44485</v>
      </c>
    </row>
    <row r="22" customFormat="false" ht="12.75" hidden="false" customHeight="false" outlineLevel="0" collapsed="false">
      <c r="A22" s="19" t="s">
        <v>22</v>
      </c>
      <c r="B22" s="20" t="n">
        <f aca="false">B20+7</f>
        <v>44486</v>
      </c>
      <c r="C22" s="49"/>
      <c r="D22" s="49"/>
      <c r="E22" s="41"/>
      <c r="F22" s="38"/>
      <c r="G22" s="45"/>
      <c r="H22" s="50"/>
      <c r="I22" s="44" t="n">
        <v>0.5</v>
      </c>
      <c r="J22" s="43" t="s">
        <v>60</v>
      </c>
      <c r="K22" s="19" t="s">
        <v>22</v>
      </c>
      <c r="L22" s="20" t="n">
        <f aca="false">B22</f>
        <v>44486</v>
      </c>
    </row>
    <row r="23" customFormat="false" ht="12.75" hidden="false" customHeight="false" outlineLevel="0" collapsed="false">
      <c r="A23" s="19" t="s">
        <v>13</v>
      </c>
      <c r="B23" s="20" t="n">
        <f aca="false">B21+7</f>
        <v>44492</v>
      </c>
      <c r="C23" s="49"/>
      <c r="D23" s="49"/>
      <c r="E23" s="35" t="n">
        <v>0.395833333333333</v>
      </c>
      <c r="F23" s="38" t="s">
        <v>44</v>
      </c>
      <c r="G23" s="15"/>
      <c r="H23" s="39"/>
      <c r="I23" s="17"/>
      <c r="J23" s="40"/>
      <c r="K23" s="19" t="s">
        <v>13</v>
      </c>
      <c r="L23" s="20" t="n">
        <f aca="false">L21+7</f>
        <v>44492</v>
      </c>
    </row>
    <row r="24" customFormat="false" ht="12.75" hidden="false" customHeight="false" outlineLevel="0" collapsed="false">
      <c r="A24" s="19" t="s">
        <v>14</v>
      </c>
      <c r="B24" s="20" t="n">
        <f aca="false">B22+7</f>
        <v>44493</v>
      </c>
      <c r="C24" s="49"/>
      <c r="D24" s="49"/>
      <c r="E24" s="35"/>
      <c r="F24" s="38"/>
      <c r="G24" s="45" t="n">
        <v>0.375</v>
      </c>
      <c r="H24" s="50" t="s">
        <v>31</v>
      </c>
      <c r="I24" s="37" t="n">
        <v>0.541666666666667</v>
      </c>
      <c r="J24" s="40" t="s">
        <v>35</v>
      </c>
      <c r="K24" s="19" t="s">
        <v>14</v>
      </c>
      <c r="L24" s="20" t="n">
        <f aca="false">L22+7</f>
        <v>44493</v>
      </c>
    </row>
    <row r="25" customFormat="false" ht="12.75" hidden="false" customHeight="false" outlineLevel="0" collapsed="false">
      <c r="A25" s="19" t="s">
        <v>13</v>
      </c>
      <c r="B25" s="20" t="n">
        <f aca="false">B23+7</f>
        <v>44499</v>
      </c>
      <c r="C25" s="51"/>
      <c r="D25" s="51"/>
      <c r="E25" s="41"/>
      <c r="F25" s="42"/>
      <c r="G25" s="45"/>
      <c r="H25" s="50"/>
      <c r="I25" s="44" t="n">
        <v>0.479166666666667</v>
      </c>
      <c r="J25" s="43" t="s">
        <v>63</v>
      </c>
      <c r="K25" s="19" t="s">
        <v>13</v>
      </c>
      <c r="L25" s="20" t="n">
        <f aca="false">L23+7</f>
        <v>44499</v>
      </c>
    </row>
    <row r="26" customFormat="false" ht="12.75" hidden="false" customHeight="false" outlineLevel="0" collapsed="false">
      <c r="A26" s="19" t="s">
        <v>14</v>
      </c>
      <c r="B26" s="20" t="n">
        <f aca="false">B24+7</f>
        <v>44500</v>
      </c>
      <c r="C26" s="51"/>
      <c r="D26" s="51"/>
      <c r="E26" s="24"/>
      <c r="F26" s="42"/>
      <c r="G26" s="36" t="n">
        <v>0.375</v>
      </c>
      <c r="H26" s="39" t="s">
        <v>64</v>
      </c>
      <c r="I26" s="17"/>
      <c r="J26" s="43"/>
      <c r="K26" s="19" t="s">
        <v>14</v>
      </c>
      <c r="L26" s="20" t="n">
        <f aca="false">L24+7</f>
        <v>44500</v>
      </c>
    </row>
    <row r="27" customFormat="false" ht="12.75" hidden="false" customHeight="false" outlineLevel="0" collapsed="false">
      <c r="A27" s="19" t="s">
        <v>13</v>
      </c>
      <c r="B27" s="20" t="n">
        <f aca="false">B25+7</f>
        <v>44506</v>
      </c>
      <c r="C27" s="51"/>
      <c r="D27" s="51"/>
      <c r="E27" s="41"/>
      <c r="F27" s="42"/>
      <c r="G27" s="45"/>
      <c r="H27" s="50"/>
      <c r="I27" s="44" t="n">
        <v>0.583333333333333</v>
      </c>
      <c r="J27" s="43" t="s">
        <v>65</v>
      </c>
      <c r="K27" s="19" t="s">
        <v>13</v>
      </c>
      <c r="L27" s="20" t="n">
        <f aca="false">L25+7</f>
        <v>44506</v>
      </c>
    </row>
    <row r="28" customFormat="false" ht="12.75" hidden="false" customHeight="false" outlineLevel="0" collapsed="false">
      <c r="A28" s="19" t="s">
        <v>14</v>
      </c>
      <c r="B28" s="20" t="n">
        <f aca="false">B26+7</f>
        <v>44507</v>
      </c>
      <c r="C28" s="51"/>
      <c r="D28" s="51"/>
      <c r="E28" s="24"/>
      <c r="F28" s="42"/>
      <c r="G28" s="15"/>
      <c r="H28" s="50"/>
      <c r="I28" s="17"/>
      <c r="J28" s="43"/>
      <c r="K28" s="19" t="s">
        <v>14</v>
      </c>
      <c r="L28" s="20" t="n">
        <f aca="false">L26+7</f>
        <v>44507</v>
      </c>
    </row>
    <row r="29" customFormat="false" ht="12.75" hidden="false" customHeight="false" outlineLevel="0" collapsed="false">
      <c r="A29" s="57" t="s">
        <v>66</v>
      </c>
      <c r="B29" s="57"/>
      <c r="C29" s="57"/>
      <c r="D29" s="57"/>
      <c r="E29" s="57"/>
      <c r="F29" s="57"/>
    </row>
    <row r="30" customFormat="false" ht="16.5" hidden="false" customHeight="true" outlineLevel="0" collapsed="false"/>
    <row r="31" customFormat="false" ht="12.75" hidden="false" customHeight="false" outlineLevel="0" collapsed="false">
      <c r="A31" s="60" t="n">
        <f aca="true">NOW()</f>
        <v>44449.5293783449</v>
      </c>
      <c r="B31" s="60"/>
      <c r="C31" s="61" t="s">
        <v>67</v>
      </c>
      <c r="D31" s="61"/>
      <c r="E31" s="61"/>
      <c r="F31" s="61"/>
      <c r="G31" s="61"/>
      <c r="H31" s="61"/>
    </row>
  </sheetData>
  <mergeCells count="7">
    <mergeCell ref="A1:J1"/>
    <mergeCell ref="C3:D3"/>
    <mergeCell ref="E3:F3"/>
    <mergeCell ref="G3:H3"/>
    <mergeCell ref="I3:J3"/>
    <mergeCell ref="A31:B31"/>
    <mergeCell ref="C31:H31"/>
  </mergeCells>
  <printOptions headings="false" gridLines="false" gridLinesSet="true" horizontalCentered="true" verticalCentered="false"/>
  <pageMargins left="0.196527777777778" right="0.196527777777778" top="0.7875" bottom="0.19652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LibreOffice/7.0.3.1$Windows_X86_64 LibreOffice_project/d7547858d014d4cf69878db179d326fc3483e082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2016-06-30T12:24:34Z</dcterms:created>
  <dc:creator>Petr</dc:creator>
  <dc:description/>
  <dc:language>cs-CZ</dc:language>
  <cp:lastModifiedBy>Petr Jukl</cp:lastModifiedBy>
  <cp:lastPrinted>2021-09-10T12:45:55Z</cp:lastPrinted>
  <dcterms:modified xsi:type="dcterms:W3CDTF">2021-09-10T08:09:34Z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