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okumenty\Pokus\"/>
    </mc:Choice>
  </mc:AlternateContent>
  <bookViews>
    <workbookView xWindow="-120" yWindow="-120" windowWidth="29040" windowHeight="15720" tabRatio="846"/>
  </bookViews>
  <sheets>
    <sheet name="01 - Info" sheetId="10" r:id="rId1"/>
    <sheet name="02 - Výtěžnost" sheetId="2" r:id="rId2"/>
    <sheet name="03 - Množství" sheetId="11" r:id="rId3"/>
    <sheet name="04 - Nádoby z výkazu" sheetId="12" r:id="rId4"/>
    <sheet name="05 - Nádoby zapůjčené" sheetId="13" r:id="rId5"/>
    <sheet name="06 - Měrná hmotnost" sheetId="20" r:id="rId6"/>
    <sheet name="07 - dostupnost sběrné sítě " sheetId="21" r:id="rId7"/>
    <sheet name="08 - Doporučená dostupnost" sheetId="22" r:id="rId8"/>
    <sheet name="Data_01" sheetId="3" state="hidden" r:id="rId9"/>
    <sheet name="Data_02_Nádoby z výkazu" sheetId="4" state="hidden" r:id="rId10"/>
    <sheet name="Data_02_Nádoby zapůjčené" sheetId="5" state="hidden" r:id="rId11"/>
    <sheet name="Data_03_Množství" sheetId="6" state="hidden" r:id="rId12"/>
    <sheet name="Data_04_Výtěžnost" sheetId="7" state="hidden" r:id="rId13"/>
    <sheet name="Data_05_počet obyvatel" sheetId="9" state="hidden" r:id="rId14"/>
    <sheet name="Data_06_Měrná hmotnost" sheetId="16" state="hidden" r:id="rId15"/>
    <sheet name="Data_07_dostupnost sběrné sítě" sheetId="19" state="hidden" r:id="rId16"/>
  </sheets>
  <definedNames>
    <definedName name="NadobyInstalovane" comment="Dynamicky definovaná tisková oblast pro Nádoby instalované" localSheetId="3">'04 - Nádoby z výkazu'!$A$1:OFFSET('04 - Nádoby z výkazu'!$F$1,0,0,COUNT('04 - Nádoby z výkazu'!$E$22:$E$175)+16)</definedName>
    <definedName name="NadobyZapujcene" comment="Dynamicky definovaná oblast tisku" localSheetId="4">'05 - Nádoby zapůjčené'!$A$1:OFFSET('05 - Nádoby zapůjčené'!$E$1,0,0,COUNT('05 - Nádoby zapůjčené'!$E$1:$E$400)+4)</definedName>
    <definedName name="_xlnm.Print_Titles" localSheetId="1">'02 - Výtěžnost'!$1:$1</definedName>
    <definedName name="_xlnm.Print_Titles" localSheetId="4">'05 - Nádoby zapůjčené'!$1:$4</definedName>
    <definedName name="_xlnm.Print_Area" localSheetId="1">'02 - Výtěžnost'!$A$1:$H$87</definedName>
    <definedName name="_xlnm.Print_Area" localSheetId="4">'05 - Nádoby zapůjčené'!$A$1:$E$89</definedName>
    <definedName name="_xlnm.Print_Area" localSheetId="14">'Data_06_Měrná hmotnost'!$A$1:$F$23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1" l="1"/>
  <c r="G36" i="11"/>
  <c r="F36" i="11"/>
  <c r="E36" i="11"/>
  <c r="D36" i="11"/>
  <c r="C36" i="11"/>
  <c r="B36" i="11"/>
  <c r="A36" i="11"/>
  <c r="H27" i="11"/>
  <c r="H26" i="11"/>
  <c r="H25" i="11"/>
  <c r="H24" i="11"/>
  <c r="H23" i="11"/>
  <c r="H22" i="11"/>
  <c r="H21" i="11"/>
  <c r="H20" i="11"/>
  <c r="H19" i="11"/>
  <c r="H18" i="11"/>
  <c r="H14" i="11"/>
  <c r="H13" i="11"/>
  <c r="H12" i="11"/>
  <c r="H11" i="11"/>
  <c r="H10" i="11"/>
  <c r="H9" i="11"/>
  <c r="H8" i="11"/>
  <c r="H7" i="11"/>
  <c r="H6" i="11"/>
  <c r="H5" i="11"/>
  <c r="H8" i="2"/>
  <c r="H7" i="2"/>
  <c r="H6" i="2"/>
  <c r="H5" i="2"/>
  <c r="H4" i="2"/>
  <c r="H3" i="2"/>
  <c r="H31" i="2"/>
  <c r="H30" i="2"/>
  <c r="H29" i="2"/>
  <c r="H28" i="2"/>
  <c r="H27" i="2"/>
  <c r="H26" i="2"/>
  <c r="H86" i="2"/>
  <c r="H85" i="2"/>
  <c r="H84" i="2"/>
  <c r="H83" i="2"/>
  <c r="H82" i="2"/>
  <c r="H81" i="2"/>
  <c r="H80" i="2"/>
  <c r="H79" i="2"/>
  <c r="H78" i="2"/>
  <c r="H52" i="2"/>
  <c r="H57" i="2"/>
  <c r="H56" i="2"/>
  <c r="H55" i="2"/>
  <c r="H54" i="2"/>
  <c r="H53" i="2"/>
  <c r="G27" i="11" l="1"/>
  <c r="G26" i="11"/>
  <c r="G25" i="11"/>
  <c r="G24" i="11"/>
  <c r="G23" i="11"/>
  <c r="G22" i="11"/>
  <c r="G21" i="11"/>
  <c r="G20" i="11"/>
  <c r="G19" i="11"/>
  <c r="G18" i="11"/>
  <c r="F27" i="11"/>
  <c r="F26" i="11"/>
  <c r="F25" i="11"/>
  <c r="F24" i="11"/>
  <c r="F23" i="11"/>
  <c r="F22" i="11"/>
  <c r="F21" i="11"/>
  <c r="F20" i="11"/>
  <c r="F19" i="11"/>
  <c r="F18" i="11"/>
  <c r="F14" i="11"/>
  <c r="F13" i="11"/>
  <c r="F12" i="11"/>
  <c r="F11" i="11"/>
  <c r="F10" i="11"/>
  <c r="F9" i="11"/>
  <c r="F8" i="11"/>
  <c r="F7" i="11"/>
  <c r="F6" i="11"/>
  <c r="F5" i="11"/>
  <c r="F18" i="12" l="1"/>
  <c r="E18" i="12"/>
  <c r="D18" i="12"/>
  <c r="F17" i="12"/>
  <c r="E17" i="12"/>
  <c r="D17" i="12"/>
  <c r="F16" i="12"/>
  <c r="E16" i="12"/>
  <c r="D16" i="12"/>
  <c r="F15" i="12"/>
  <c r="E15" i="12"/>
  <c r="D15" i="12"/>
  <c r="F14" i="12"/>
  <c r="E14" i="12"/>
  <c r="D14" i="12"/>
  <c r="F13" i="12"/>
  <c r="E13" i="12"/>
  <c r="D13" i="12"/>
  <c r="F12" i="12"/>
  <c r="E12" i="12"/>
  <c r="D12" i="12"/>
  <c r="F11" i="12"/>
  <c r="E11" i="12"/>
  <c r="D11" i="12"/>
  <c r="F10" i="12"/>
  <c r="E10" i="12"/>
  <c r="D10" i="12"/>
  <c r="F9" i="12"/>
  <c r="E9" i="12"/>
  <c r="D9" i="12"/>
  <c r="F8" i="12"/>
  <c r="E8" i="12"/>
  <c r="D8" i="12"/>
  <c r="C18" i="12"/>
  <c r="C17" i="12"/>
  <c r="C16" i="12"/>
  <c r="C15" i="12"/>
  <c r="C14" i="12"/>
  <c r="C13" i="12"/>
  <c r="C12" i="12"/>
  <c r="C11" i="12"/>
  <c r="C10" i="12"/>
  <c r="C9" i="12"/>
  <c r="C8" i="12"/>
  <c r="A18" i="12"/>
  <c r="B18" i="12"/>
  <c r="C5" i="12"/>
  <c r="D5" i="12"/>
  <c r="E5" i="12"/>
  <c r="F5" i="12"/>
  <c r="C6" i="12"/>
  <c r="D6" i="12"/>
  <c r="E6" i="12"/>
  <c r="F6" i="12"/>
  <c r="H35" i="11" l="1"/>
  <c r="H34" i="11"/>
  <c r="H33" i="11"/>
  <c r="H32" i="11"/>
  <c r="H31" i="11"/>
  <c r="F7" i="12" l="1"/>
  <c r="D25" i="20"/>
  <c r="C25" i="20"/>
  <c r="B25" i="20"/>
  <c r="A25" i="20"/>
  <c r="D24" i="20"/>
  <c r="C24" i="20"/>
  <c r="B24" i="20"/>
  <c r="A24" i="20"/>
  <c r="D23" i="20"/>
  <c r="C23" i="20"/>
  <c r="B23" i="20"/>
  <c r="A23" i="20"/>
  <c r="D22" i="20"/>
  <c r="C22" i="20"/>
  <c r="B22" i="20"/>
  <c r="A22" i="20"/>
  <c r="D21" i="20"/>
  <c r="C21" i="20"/>
  <c r="B21" i="20"/>
  <c r="A21" i="20"/>
  <c r="D9" i="20"/>
  <c r="C9" i="20"/>
  <c r="B9" i="20"/>
  <c r="D8" i="20"/>
  <c r="C8" i="20"/>
  <c r="B8" i="20"/>
  <c r="D7" i="20"/>
  <c r="C7" i="20"/>
  <c r="B7" i="20"/>
  <c r="D6" i="20"/>
  <c r="C6" i="20"/>
  <c r="B6" i="20"/>
  <c r="A9" i="20"/>
  <c r="A8" i="20"/>
  <c r="A7" i="20"/>
  <c r="A6" i="20"/>
  <c r="B26" i="21" l="1"/>
  <c r="A26" i="21"/>
  <c r="B25" i="21"/>
  <c r="A25" i="21"/>
  <c r="B24" i="21"/>
  <c r="A24" i="21"/>
  <c r="B23" i="21"/>
  <c r="A23" i="21"/>
  <c r="B17" i="21"/>
  <c r="A17" i="21"/>
  <c r="B16" i="21"/>
  <c r="A16" i="21"/>
  <c r="B15" i="21"/>
  <c r="A15" i="21"/>
  <c r="B14" i="21"/>
  <c r="A14" i="21"/>
  <c r="B8" i="21"/>
  <c r="A8" i="21"/>
  <c r="B7" i="21"/>
  <c r="A7" i="21"/>
  <c r="B6" i="21"/>
  <c r="A6" i="21"/>
  <c r="B5" i="21"/>
  <c r="A5" i="21"/>
  <c r="D17" i="20"/>
  <c r="C17" i="20"/>
  <c r="B17" i="20"/>
  <c r="A17" i="20"/>
  <c r="D16" i="20"/>
  <c r="C16" i="20"/>
  <c r="B16" i="20"/>
  <c r="A16" i="20"/>
  <c r="D15" i="20"/>
  <c r="C15" i="20"/>
  <c r="B15" i="20"/>
  <c r="A15" i="20"/>
  <c r="D14" i="20"/>
  <c r="C14" i="20"/>
  <c r="B14" i="20"/>
  <c r="A14" i="20"/>
  <c r="D13" i="20"/>
  <c r="C13" i="20"/>
  <c r="B13" i="20"/>
  <c r="A13" i="20"/>
  <c r="D5" i="20"/>
  <c r="C5" i="20"/>
  <c r="B5" i="20"/>
  <c r="A5" i="20"/>
  <c r="A1" i="21"/>
  <c r="A1" i="20"/>
  <c r="F175" i="12"/>
  <c r="E175" i="12"/>
  <c r="D175" i="12"/>
  <c r="C175" i="12"/>
  <c r="B175" i="12"/>
  <c r="A175" i="12"/>
  <c r="F174" i="12"/>
  <c r="E174" i="12"/>
  <c r="D174" i="12"/>
  <c r="C174" i="12"/>
  <c r="B174" i="12"/>
  <c r="A174" i="12"/>
  <c r="F173" i="12"/>
  <c r="E173" i="12"/>
  <c r="D173" i="12"/>
  <c r="C173" i="12"/>
  <c r="B173" i="12"/>
  <c r="A173" i="12"/>
  <c r="F172" i="12"/>
  <c r="E172" i="12"/>
  <c r="D172" i="12"/>
  <c r="C172" i="12"/>
  <c r="B172" i="12"/>
  <c r="A172" i="12"/>
  <c r="F171" i="12"/>
  <c r="E171" i="12"/>
  <c r="D171" i="12"/>
  <c r="C171" i="12"/>
  <c r="B171" i="12"/>
  <c r="A171" i="12"/>
  <c r="F170" i="12"/>
  <c r="E170" i="12"/>
  <c r="D170" i="12"/>
  <c r="C170" i="12"/>
  <c r="B170" i="12"/>
  <c r="A170" i="12"/>
  <c r="F169" i="12"/>
  <c r="E169" i="12"/>
  <c r="D169" i="12"/>
  <c r="C169" i="12"/>
  <c r="B169" i="12"/>
  <c r="A169" i="12"/>
  <c r="F168" i="12"/>
  <c r="E168" i="12"/>
  <c r="D168" i="12"/>
  <c r="C168" i="12"/>
  <c r="B168" i="12"/>
  <c r="A168" i="12"/>
  <c r="F167" i="12"/>
  <c r="E167" i="12"/>
  <c r="D167" i="12"/>
  <c r="C167" i="12"/>
  <c r="B167" i="12"/>
  <c r="A167" i="12"/>
  <c r="F166" i="12"/>
  <c r="E166" i="12"/>
  <c r="D166" i="12"/>
  <c r="C166" i="12"/>
  <c r="B166" i="12"/>
  <c r="A166" i="12"/>
  <c r="F165" i="12"/>
  <c r="E165" i="12"/>
  <c r="D165" i="12"/>
  <c r="C165" i="12"/>
  <c r="B165" i="12"/>
  <c r="A165" i="12"/>
  <c r="F164" i="12"/>
  <c r="E164" i="12"/>
  <c r="D164" i="12"/>
  <c r="C164" i="12"/>
  <c r="B164" i="12"/>
  <c r="A164" i="12"/>
  <c r="F163" i="12"/>
  <c r="E163" i="12"/>
  <c r="D163" i="12"/>
  <c r="C163" i="12"/>
  <c r="B163" i="12"/>
  <c r="A163" i="12"/>
  <c r="F162" i="12"/>
  <c r="E162" i="12"/>
  <c r="D162" i="12"/>
  <c r="C162" i="12"/>
  <c r="B162" i="12"/>
  <c r="A162" i="12"/>
  <c r="F161" i="12"/>
  <c r="E161" i="12"/>
  <c r="D161" i="12"/>
  <c r="C161" i="12"/>
  <c r="B161" i="12"/>
  <c r="A161" i="12"/>
  <c r="F160" i="12"/>
  <c r="E160" i="12"/>
  <c r="D160" i="12"/>
  <c r="C160" i="12"/>
  <c r="B160" i="12"/>
  <c r="A160" i="12"/>
  <c r="F159" i="12"/>
  <c r="E159" i="12"/>
  <c r="D159" i="12"/>
  <c r="C159" i="12"/>
  <c r="B159" i="12"/>
  <c r="A159" i="12"/>
  <c r="F158" i="12"/>
  <c r="E158" i="12"/>
  <c r="D158" i="12"/>
  <c r="C158" i="12"/>
  <c r="B158" i="12"/>
  <c r="A158" i="12"/>
  <c r="F157" i="12"/>
  <c r="E157" i="12"/>
  <c r="D157" i="12"/>
  <c r="C157" i="12"/>
  <c r="B157" i="12"/>
  <c r="A157" i="12"/>
  <c r="F156" i="12"/>
  <c r="E156" i="12"/>
  <c r="D156" i="12"/>
  <c r="C156" i="12"/>
  <c r="B156" i="12"/>
  <c r="A156" i="12"/>
  <c r="F155" i="12"/>
  <c r="E155" i="12"/>
  <c r="D155" i="12"/>
  <c r="C155" i="12"/>
  <c r="B155" i="12"/>
  <c r="A155" i="12"/>
  <c r="F154" i="12"/>
  <c r="E154" i="12"/>
  <c r="D154" i="12"/>
  <c r="C154" i="12"/>
  <c r="B154" i="12"/>
  <c r="A154" i="12"/>
  <c r="F153" i="12"/>
  <c r="E153" i="12"/>
  <c r="D153" i="12"/>
  <c r="C153" i="12"/>
  <c r="B153" i="12"/>
  <c r="A153" i="12"/>
  <c r="F152" i="12"/>
  <c r="E152" i="12"/>
  <c r="D152" i="12"/>
  <c r="C152" i="12"/>
  <c r="B152" i="12"/>
  <c r="A152" i="12"/>
  <c r="F151" i="12"/>
  <c r="E151" i="12"/>
  <c r="D151" i="12"/>
  <c r="C151" i="12"/>
  <c r="B151" i="12"/>
  <c r="A151" i="12"/>
  <c r="F150" i="12"/>
  <c r="E150" i="12"/>
  <c r="D150" i="12"/>
  <c r="C150" i="12"/>
  <c r="B150" i="12"/>
  <c r="A150" i="12"/>
  <c r="F149" i="12"/>
  <c r="E149" i="12"/>
  <c r="D149" i="12"/>
  <c r="C149" i="12"/>
  <c r="B149" i="12"/>
  <c r="A149" i="12"/>
  <c r="F148" i="12"/>
  <c r="E148" i="12"/>
  <c r="D148" i="12"/>
  <c r="C148" i="12"/>
  <c r="B148" i="12"/>
  <c r="A148" i="12"/>
  <c r="F147" i="12"/>
  <c r="E147" i="12"/>
  <c r="D147" i="12"/>
  <c r="C147" i="12"/>
  <c r="B147" i="12"/>
  <c r="A147" i="12"/>
  <c r="F146" i="12"/>
  <c r="E146" i="12"/>
  <c r="D146" i="12"/>
  <c r="C146" i="12"/>
  <c r="B146" i="12"/>
  <c r="A146" i="12"/>
  <c r="F145" i="12"/>
  <c r="E145" i="12"/>
  <c r="D145" i="12"/>
  <c r="C145" i="12"/>
  <c r="B145" i="12"/>
  <c r="A145" i="12"/>
  <c r="F144" i="12"/>
  <c r="E144" i="12"/>
  <c r="D144" i="12"/>
  <c r="C144" i="12"/>
  <c r="B144" i="12"/>
  <c r="A144" i="12"/>
  <c r="F143" i="12"/>
  <c r="E143" i="12"/>
  <c r="D143" i="12"/>
  <c r="C143" i="12"/>
  <c r="B143" i="12"/>
  <c r="A143" i="12"/>
  <c r="F142" i="12"/>
  <c r="E142" i="12"/>
  <c r="D142" i="12"/>
  <c r="C142" i="12"/>
  <c r="B142" i="12"/>
  <c r="A142" i="12"/>
  <c r="F141" i="12"/>
  <c r="E141" i="12"/>
  <c r="D141" i="12"/>
  <c r="C141" i="12"/>
  <c r="B141" i="12"/>
  <c r="A141" i="12"/>
  <c r="F140" i="12"/>
  <c r="E140" i="12"/>
  <c r="D140" i="12"/>
  <c r="C140" i="12"/>
  <c r="B140" i="12"/>
  <c r="A140" i="12"/>
  <c r="F139" i="12"/>
  <c r="E139" i="12"/>
  <c r="D139" i="12"/>
  <c r="C139" i="12"/>
  <c r="B139" i="12"/>
  <c r="A139" i="12"/>
  <c r="F138" i="12"/>
  <c r="E138" i="12"/>
  <c r="D138" i="12"/>
  <c r="C138" i="12"/>
  <c r="B138" i="12"/>
  <c r="A138" i="12"/>
  <c r="F137" i="12"/>
  <c r="E137" i="12"/>
  <c r="D137" i="12"/>
  <c r="C137" i="12"/>
  <c r="B137" i="12"/>
  <c r="A137" i="12"/>
  <c r="F136" i="12"/>
  <c r="E136" i="12"/>
  <c r="D136" i="12"/>
  <c r="C136" i="12"/>
  <c r="B136" i="12"/>
  <c r="A136" i="12"/>
  <c r="F135" i="12"/>
  <c r="E135" i="12"/>
  <c r="D135" i="12"/>
  <c r="C135" i="12"/>
  <c r="B135" i="12"/>
  <c r="A135" i="12"/>
  <c r="F134" i="12"/>
  <c r="E134" i="12"/>
  <c r="D134" i="12"/>
  <c r="C134" i="12"/>
  <c r="B134" i="12"/>
  <c r="A134" i="12"/>
  <c r="F133" i="12"/>
  <c r="E133" i="12"/>
  <c r="D133" i="12"/>
  <c r="C133" i="12"/>
  <c r="B133" i="12"/>
  <c r="A133" i="12"/>
  <c r="F132" i="12"/>
  <c r="E132" i="12"/>
  <c r="D132" i="12"/>
  <c r="C132" i="12"/>
  <c r="B132" i="12"/>
  <c r="A132" i="12"/>
  <c r="F131" i="12"/>
  <c r="E131" i="12"/>
  <c r="D131" i="12"/>
  <c r="C131" i="12"/>
  <c r="B131" i="12"/>
  <c r="A131" i="12"/>
  <c r="F130" i="12"/>
  <c r="E130" i="12"/>
  <c r="D130" i="12"/>
  <c r="C130" i="12"/>
  <c r="B130" i="12"/>
  <c r="A130" i="12"/>
  <c r="F129" i="12"/>
  <c r="E129" i="12"/>
  <c r="D129" i="12"/>
  <c r="C129" i="12"/>
  <c r="B129" i="12"/>
  <c r="A129" i="12"/>
  <c r="F128" i="12"/>
  <c r="E128" i="12"/>
  <c r="D128" i="12"/>
  <c r="C128" i="12"/>
  <c r="B128" i="12"/>
  <c r="A128" i="12"/>
  <c r="F127" i="12"/>
  <c r="E127" i="12"/>
  <c r="D127" i="12"/>
  <c r="C127" i="12"/>
  <c r="B127" i="12"/>
  <c r="A127" i="12"/>
  <c r="F126" i="12"/>
  <c r="E126" i="12"/>
  <c r="D126" i="12"/>
  <c r="C126" i="12"/>
  <c r="B126" i="12"/>
  <c r="A126" i="12"/>
  <c r="F125" i="12"/>
  <c r="E125" i="12"/>
  <c r="D125" i="12"/>
  <c r="C125" i="12"/>
  <c r="B125" i="12"/>
  <c r="A125" i="12"/>
  <c r="F124" i="12"/>
  <c r="E124" i="12"/>
  <c r="D124" i="12"/>
  <c r="C124" i="12"/>
  <c r="B124" i="12"/>
  <c r="A124" i="12"/>
  <c r="F123" i="12"/>
  <c r="E123" i="12"/>
  <c r="D123" i="12"/>
  <c r="C123" i="12"/>
  <c r="B123" i="12"/>
  <c r="A123" i="12"/>
  <c r="F122" i="12"/>
  <c r="E122" i="12"/>
  <c r="D122" i="12"/>
  <c r="C122" i="12"/>
  <c r="B122" i="12"/>
  <c r="A122" i="12"/>
  <c r="F121" i="12"/>
  <c r="E121" i="12"/>
  <c r="D121" i="12"/>
  <c r="C121" i="12"/>
  <c r="B121" i="12"/>
  <c r="A121" i="12"/>
  <c r="F120" i="12"/>
  <c r="E120" i="12"/>
  <c r="D120" i="12"/>
  <c r="C120" i="12"/>
  <c r="B120" i="12"/>
  <c r="A120" i="12"/>
  <c r="F119" i="12"/>
  <c r="E119" i="12"/>
  <c r="D119" i="12"/>
  <c r="C119" i="12"/>
  <c r="B119" i="12"/>
  <c r="A119" i="12"/>
  <c r="F118" i="12"/>
  <c r="E118" i="12"/>
  <c r="D118" i="12"/>
  <c r="C118" i="12"/>
  <c r="B118" i="12"/>
  <c r="A118" i="12"/>
  <c r="F117" i="12"/>
  <c r="E117" i="12"/>
  <c r="D117" i="12"/>
  <c r="C117" i="12"/>
  <c r="B117" i="12"/>
  <c r="A117" i="12"/>
  <c r="F116" i="12"/>
  <c r="E116" i="12"/>
  <c r="D116" i="12"/>
  <c r="C116" i="12"/>
  <c r="B116" i="12"/>
  <c r="A116" i="12"/>
  <c r="F115" i="12"/>
  <c r="E115" i="12"/>
  <c r="D115" i="12"/>
  <c r="C115" i="12"/>
  <c r="B115" i="12"/>
  <c r="A115" i="12"/>
  <c r="F114" i="12"/>
  <c r="E114" i="12"/>
  <c r="D114" i="12"/>
  <c r="C114" i="12"/>
  <c r="B114" i="12"/>
  <c r="A114" i="12"/>
  <c r="F113" i="12"/>
  <c r="E113" i="12"/>
  <c r="D113" i="12"/>
  <c r="C113" i="12"/>
  <c r="B113" i="12"/>
  <c r="A113" i="12"/>
  <c r="F112" i="12"/>
  <c r="E112" i="12"/>
  <c r="D112" i="12"/>
  <c r="C112" i="12"/>
  <c r="B112" i="12"/>
  <c r="A112" i="12"/>
  <c r="F111" i="12"/>
  <c r="E111" i="12"/>
  <c r="D111" i="12"/>
  <c r="C111" i="12"/>
  <c r="B111" i="12"/>
  <c r="A111" i="12"/>
  <c r="F110" i="12"/>
  <c r="E110" i="12"/>
  <c r="D110" i="12"/>
  <c r="C110" i="12"/>
  <c r="B110" i="12"/>
  <c r="A110" i="12"/>
  <c r="F109" i="12"/>
  <c r="E109" i="12"/>
  <c r="D109" i="12"/>
  <c r="C109" i="12"/>
  <c r="B109" i="12"/>
  <c r="A109" i="12"/>
  <c r="F108" i="12"/>
  <c r="E108" i="12"/>
  <c r="D108" i="12"/>
  <c r="C108" i="12"/>
  <c r="B108" i="12"/>
  <c r="A108" i="12"/>
  <c r="F107" i="12"/>
  <c r="E107" i="12"/>
  <c r="D107" i="12"/>
  <c r="C107" i="12"/>
  <c r="B107" i="12"/>
  <c r="A107" i="12"/>
  <c r="F106" i="12"/>
  <c r="E106" i="12"/>
  <c r="D106" i="12"/>
  <c r="C106" i="12"/>
  <c r="B106" i="12"/>
  <c r="A106" i="12"/>
  <c r="F105" i="12"/>
  <c r="E105" i="12"/>
  <c r="D105" i="12"/>
  <c r="C105" i="12"/>
  <c r="B105" i="12"/>
  <c r="A105" i="12"/>
  <c r="F104" i="12"/>
  <c r="E104" i="12"/>
  <c r="D104" i="12"/>
  <c r="C104" i="12"/>
  <c r="B104" i="12"/>
  <c r="A104" i="12"/>
  <c r="F103" i="12"/>
  <c r="E103" i="12"/>
  <c r="D103" i="12"/>
  <c r="C103" i="12"/>
  <c r="B103" i="12"/>
  <c r="A103" i="12"/>
  <c r="F102" i="12"/>
  <c r="E102" i="12"/>
  <c r="D102" i="12"/>
  <c r="C102" i="12"/>
  <c r="B102" i="12"/>
  <c r="A102" i="12"/>
  <c r="F101" i="12"/>
  <c r="E101" i="12"/>
  <c r="D101" i="12"/>
  <c r="C101" i="12"/>
  <c r="B101" i="12"/>
  <c r="A101" i="12"/>
  <c r="F100" i="12"/>
  <c r="E100" i="12"/>
  <c r="D100" i="12"/>
  <c r="C100" i="12"/>
  <c r="B100" i="12"/>
  <c r="A100" i="12"/>
  <c r="F99" i="12"/>
  <c r="E99" i="12"/>
  <c r="D99" i="12"/>
  <c r="C99" i="12"/>
  <c r="B99" i="12"/>
  <c r="A99" i="12"/>
  <c r="F98" i="12"/>
  <c r="E98" i="12"/>
  <c r="D98" i="12"/>
  <c r="C98" i="12"/>
  <c r="B98" i="12"/>
  <c r="A98" i="12"/>
  <c r="F97" i="12"/>
  <c r="E97" i="12"/>
  <c r="D97" i="12"/>
  <c r="C97" i="12"/>
  <c r="B97" i="12"/>
  <c r="A97" i="12"/>
  <c r="F96" i="12"/>
  <c r="E96" i="12"/>
  <c r="D96" i="12"/>
  <c r="C96" i="12"/>
  <c r="B96" i="12"/>
  <c r="A96" i="12"/>
  <c r="F95" i="12"/>
  <c r="E95" i="12"/>
  <c r="D95" i="12"/>
  <c r="C95" i="12"/>
  <c r="B95" i="12"/>
  <c r="A95" i="12"/>
  <c r="F94" i="12"/>
  <c r="E94" i="12"/>
  <c r="D94" i="12"/>
  <c r="C94" i="12"/>
  <c r="B94" i="12"/>
  <c r="A94" i="12"/>
  <c r="F93" i="12"/>
  <c r="E93" i="12"/>
  <c r="D93" i="12"/>
  <c r="C93" i="12"/>
  <c r="B93" i="12"/>
  <c r="A93" i="12"/>
  <c r="F92" i="12"/>
  <c r="E92" i="12"/>
  <c r="D92" i="12"/>
  <c r="C92" i="12"/>
  <c r="B92" i="12"/>
  <c r="A92" i="12"/>
  <c r="F91" i="12"/>
  <c r="E91" i="12"/>
  <c r="D91" i="12"/>
  <c r="C91" i="12"/>
  <c r="B91" i="12"/>
  <c r="A91" i="12"/>
  <c r="F90" i="12"/>
  <c r="E90" i="12"/>
  <c r="D90" i="12"/>
  <c r="C90" i="12"/>
  <c r="B90" i="12"/>
  <c r="A90" i="12"/>
  <c r="F89" i="12"/>
  <c r="E89" i="12"/>
  <c r="D89" i="12"/>
  <c r="C89" i="12"/>
  <c r="B89" i="12"/>
  <c r="A89" i="12"/>
  <c r="F88" i="12"/>
  <c r="E88" i="12"/>
  <c r="D88" i="12"/>
  <c r="C88" i="12"/>
  <c r="B88" i="12"/>
  <c r="A88" i="12"/>
  <c r="F87" i="12"/>
  <c r="E87" i="12"/>
  <c r="D87" i="12"/>
  <c r="C87" i="12"/>
  <c r="B87" i="12"/>
  <c r="A87" i="12"/>
  <c r="F86" i="12"/>
  <c r="E86" i="12"/>
  <c r="D86" i="12"/>
  <c r="C86" i="12"/>
  <c r="B86" i="12"/>
  <c r="A86" i="12"/>
  <c r="F85" i="12"/>
  <c r="E85" i="12"/>
  <c r="D85" i="12"/>
  <c r="C85" i="12"/>
  <c r="B85" i="12"/>
  <c r="A85" i="12"/>
  <c r="F84" i="12"/>
  <c r="E84" i="12"/>
  <c r="D84" i="12"/>
  <c r="C84" i="12"/>
  <c r="B84" i="12"/>
  <c r="A84" i="12"/>
  <c r="F83" i="12"/>
  <c r="E83" i="12"/>
  <c r="D83" i="12"/>
  <c r="C83" i="12"/>
  <c r="B83" i="12"/>
  <c r="A83" i="12"/>
  <c r="F82" i="12"/>
  <c r="E82" i="12"/>
  <c r="D82" i="12"/>
  <c r="C82" i="12"/>
  <c r="B82" i="12"/>
  <c r="A82" i="12"/>
  <c r="F81" i="12"/>
  <c r="E81" i="12"/>
  <c r="D81" i="12"/>
  <c r="C81" i="12"/>
  <c r="B81" i="12"/>
  <c r="A81" i="12"/>
  <c r="F80" i="12"/>
  <c r="E80" i="12"/>
  <c r="D80" i="12"/>
  <c r="C80" i="12"/>
  <c r="B80" i="12"/>
  <c r="A80" i="12"/>
  <c r="F79" i="12"/>
  <c r="E79" i="12"/>
  <c r="D79" i="12"/>
  <c r="C79" i="12"/>
  <c r="B79" i="12"/>
  <c r="A79" i="12"/>
  <c r="F78" i="12"/>
  <c r="E78" i="12"/>
  <c r="D78" i="12"/>
  <c r="C78" i="12"/>
  <c r="B78" i="12"/>
  <c r="A78" i="12"/>
  <c r="F77" i="12"/>
  <c r="E77" i="12"/>
  <c r="D77" i="12"/>
  <c r="C77" i="12"/>
  <c r="B77" i="12"/>
  <c r="A77" i="12"/>
  <c r="F76" i="12"/>
  <c r="E76" i="12"/>
  <c r="D76" i="12"/>
  <c r="C76" i="12"/>
  <c r="B76" i="12"/>
  <c r="A76" i="12"/>
  <c r="F75" i="12"/>
  <c r="E75" i="12"/>
  <c r="D75" i="12"/>
  <c r="C75" i="12"/>
  <c r="B75" i="12"/>
  <c r="A75" i="12"/>
  <c r="F74" i="12"/>
  <c r="E74" i="12"/>
  <c r="D74" i="12"/>
  <c r="C74" i="12"/>
  <c r="B74" i="12"/>
  <c r="A74" i="12"/>
  <c r="F73" i="12"/>
  <c r="E73" i="12"/>
  <c r="D73" i="12"/>
  <c r="C73" i="12"/>
  <c r="B73" i="12"/>
  <c r="A73" i="12"/>
  <c r="F72" i="12"/>
  <c r="E72" i="12"/>
  <c r="D72" i="12"/>
  <c r="C72" i="12"/>
  <c r="B72" i="12"/>
  <c r="A72" i="12"/>
  <c r="F71" i="12"/>
  <c r="E71" i="12"/>
  <c r="D71" i="12"/>
  <c r="C71" i="12"/>
  <c r="B71" i="12"/>
  <c r="A71" i="12"/>
  <c r="F70" i="12"/>
  <c r="E70" i="12"/>
  <c r="D70" i="12"/>
  <c r="C70" i="12"/>
  <c r="B70" i="12"/>
  <c r="A70" i="12"/>
  <c r="F69" i="12"/>
  <c r="E69" i="12"/>
  <c r="D69" i="12"/>
  <c r="C69" i="12"/>
  <c r="B69" i="12"/>
  <c r="A69" i="12"/>
  <c r="F68" i="12"/>
  <c r="E68" i="12"/>
  <c r="D68" i="12"/>
  <c r="C68" i="12"/>
  <c r="B68" i="12"/>
  <c r="A68" i="12"/>
  <c r="F67" i="12"/>
  <c r="E67" i="12"/>
  <c r="D67" i="12"/>
  <c r="C67" i="12"/>
  <c r="B67" i="12"/>
  <c r="A67" i="12"/>
  <c r="F66" i="12"/>
  <c r="E66" i="12"/>
  <c r="D66" i="12"/>
  <c r="C66" i="12"/>
  <c r="B66" i="12"/>
  <c r="A66" i="12"/>
  <c r="F65" i="12"/>
  <c r="E65" i="12"/>
  <c r="D65" i="12"/>
  <c r="C65" i="12"/>
  <c r="B65" i="12"/>
  <c r="A65" i="12"/>
  <c r="F64" i="12"/>
  <c r="E64" i="12"/>
  <c r="D64" i="12"/>
  <c r="C64" i="12"/>
  <c r="B64" i="12"/>
  <c r="A64" i="12"/>
  <c r="F63" i="12"/>
  <c r="E63" i="12"/>
  <c r="D63" i="12"/>
  <c r="C63" i="12"/>
  <c r="B63" i="12"/>
  <c r="A63" i="12"/>
  <c r="F62" i="12"/>
  <c r="E62" i="12"/>
  <c r="D62" i="12"/>
  <c r="C62" i="12"/>
  <c r="B62" i="12"/>
  <c r="A62" i="12"/>
  <c r="F61" i="12"/>
  <c r="E61" i="12"/>
  <c r="D61" i="12"/>
  <c r="C61" i="12"/>
  <c r="B61" i="12"/>
  <c r="A61" i="12"/>
  <c r="F60" i="12"/>
  <c r="E60" i="12"/>
  <c r="D60" i="12"/>
  <c r="C60" i="12"/>
  <c r="B60" i="12"/>
  <c r="A60" i="12"/>
  <c r="F59" i="12"/>
  <c r="E59" i="12"/>
  <c r="D59" i="12"/>
  <c r="C59" i="12"/>
  <c r="B59" i="12"/>
  <c r="A59" i="12"/>
  <c r="F58" i="12"/>
  <c r="E58" i="12"/>
  <c r="D58" i="12"/>
  <c r="C58" i="12"/>
  <c r="B58" i="12"/>
  <c r="A58" i="12"/>
  <c r="F57" i="12"/>
  <c r="E57" i="12"/>
  <c r="D57" i="12"/>
  <c r="C57" i="12"/>
  <c r="B57" i="12"/>
  <c r="A57" i="12"/>
  <c r="F56" i="12"/>
  <c r="E56" i="12"/>
  <c r="D56" i="12"/>
  <c r="C56" i="12"/>
  <c r="B56" i="12"/>
  <c r="A56" i="12"/>
  <c r="F55" i="12"/>
  <c r="E55" i="12"/>
  <c r="D55" i="12"/>
  <c r="C55" i="12"/>
  <c r="B55" i="12"/>
  <c r="A55" i="12"/>
  <c r="F54" i="12"/>
  <c r="E54" i="12"/>
  <c r="D54" i="12"/>
  <c r="C54" i="12"/>
  <c r="B54" i="12"/>
  <c r="A54" i="12"/>
  <c r="F53" i="12"/>
  <c r="E53" i="12"/>
  <c r="D53" i="12"/>
  <c r="C53" i="12"/>
  <c r="B53" i="12"/>
  <c r="A53" i="12"/>
  <c r="F52" i="12"/>
  <c r="E52" i="12"/>
  <c r="D52" i="12"/>
  <c r="C52" i="12"/>
  <c r="B52" i="12"/>
  <c r="A52" i="12"/>
  <c r="F51" i="12"/>
  <c r="E51" i="12"/>
  <c r="D51" i="12"/>
  <c r="C51" i="12"/>
  <c r="B51" i="12"/>
  <c r="A51" i="12"/>
  <c r="F50" i="12"/>
  <c r="E50" i="12"/>
  <c r="D50" i="12"/>
  <c r="C50" i="12"/>
  <c r="B50" i="12"/>
  <c r="A50" i="12"/>
  <c r="F49" i="12"/>
  <c r="E49" i="12"/>
  <c r="D49" i="12"/>
  <c r="C49" i="12"/>
  <c r="B49" i="12"/>
  <c r="A49" i="12"/>
  <c r="F48" i="12"/>
  <c r="E48" i="12"/>
  <c r="D48" i="12"/>
  <c r="C48" i="12"/>
  <c r="B48" i="12"/>
  <c r="A48" i="12"/>
  <c r="F47" i="12"/>
  <c r="E47" i="12"/>
  <c r="D47" i="12"/>
  <c r="C47" i="12"/>
  <c r="B47" i="12"/>
  <c r="A47" i="12"/>
  <c r="F46" i="12"/>
  <c r="E46" i="12"/>
  <c r="D46" i="12"/>
  <c r="C46" i="12"/>
  <c r="B46" i="12"/>
  <c r="A46" i="12"/>
  <c r="F45" i="12"/>
  <c r="E45" i="12"/>
  <c r="D45" i="12"/>
  <c r="C45" i="12"/>
  <c r="B45" i="12"/>
  <c r="A45" i="12"/>
  <c r="F44" i="12"/>
  <c r="E44" i="12"/>
  <c r="D44" i="12"/>
  <c r="C44" i="12"/>
  <c r="B44" i="12"/>
  <c r="A44" i="12"/>
  <c r="F43" i="12"/>
  <c r="E43" i="12"/>
  <c r="D43" i="12"/>
  <c r="C43" i="12"/>
  <c r="B43" i="12"/>
  <c r="A43" i="12"/>
  <c r="F42" i="12"/>
  <c r="E42" i="12"/>
  <c r="D42" i="12"/>
  <c r="C42" i="12"/>
  <c r="B42" i="12"/>
  <c r="A42" i="12"/>
  <c r="F41" i="12"/>
  <c r="E41" i="12"/>
  <c r="D41" i="12"/>
  <c r="C41" i="12"/>
  <c r="B41" i="12"/>
  <c r="A41" i="12"/>
  <c r="F40" i="12"/>
  <c r="E40" i="12"/>
  <c r="D40" i="12"/>
  <c r="C40" i="12"/>
  <c r="B40" i="12"/>
  <c r="A40" i="12"/>
  <c r="F39" i="12"/>
  <c r="E39" i="12"/>
  <c r="D39" i="12"/>
  <c r="C39" i="12"/>
  <c r="B39" i="12"/>
  <c r="A39" i="12"/>
  <c r="F38" i="12"/>
  <c r="E38" i="12"/>
  <c r="D38" i="12"/>
  <c r="C38" i="12"/>
  <c r="B38" i="12"/>
  <c r="A38" i="12"/>
  <c r="F37" i="12"/>
  <c r="E37" i="12"/>
  <c r="D37" i="12"/>
  <c r="C37" i="12"/>
  <c r="B37" i="12"/>
  <c r="A37" i="12"/>
  <c r="F36" i="12"/>
  <c r="E36" i="12"/>
  <c r="D36" i="12"/>
  <c r="C36" i="12"/>
  <c r="B36" i="12"/>
  <c r="A36" i="12"/>
  <c r="F35" i="12"/>
  <c r="E35" i="12"/>
  <c r="D35" i="12"/>
  <c r="C35" i="12"/>
  <c r="B35" i="12"/>
  <c r="A35" i="12"/>
  <c r="F34" i="12"/>
  <c r="E34" i="12"/>
  <c r="D34" i="12"/>
  <c r="C34" i="12"/>
  <c r="B34" i="12"/>
  <c r="A34" i="12"/>
  <c r="F33" i="12"/>
  <c r="E33" i="12"/>
  <c r="D33" i="12"/>
  <c r="C33" i="12"/>
  <c r="B33" i="12"/>
  <c r="A33" i="12"/>
  <c r="F32" i="12"/>
  <c r="E32" i="12"/>
  <c r="D32" i="12"/>
  <c r="C32" i="12"/>
  <c r="B32" i="12"/>
  <c r="A32" i="12"/>
  <c r="F31" i="12"/>
  <c r="E31" i="12"/>
  <c r="D31" i="12"/>
  <c r="C31" i="12"/>
  <c r="B31" i="12"/>
  <c r="A31" i="12"/>
  <c r="F30" i="12"/>
  <c r="E30" i="12"/>
  <c r="D30" i="12"/>
  <c r="C30" i="12"/>
  <c r="B30" i="12"/>
  <c r="A30" i="12"/>
  <c r="F29" i="12"/>
  <c r="E29" i="12"/>
  <c r="D29" i="12"/>
  <c r="C29" i="12"/>
  <c r="B29" i="12"/>
  <c r="A29" i="12"/>
  <c r="F28" i="12"/>
  <c r="E28" i="12"/>
  <c r="D28" i="12"/>
  <c r="C28" i="12"/>
  <c r="B28" i="12"/>
  <c r="A28" i="12"/>
  <c r="F27" i="12"/>
  <c r="E27" i="12"/>
  <c r="D27" i="12"/>
  <c r="C27" i="12"/>
  <c r="B27" i="12"/>
  <c r="A27" i="12"/>
  <c r="F26" i="12"/>
  <c r="E26" i="12"/>
  <c r="D26" i="12"/>
  <c r="C26" i="12"/>
  <c r="B26" i="12"/>
  <c r="A26" i="12"/>
  <c r="F25" i="12"/>
  <c r="E25" i="12"/>
  <c r="D25" i="12"/>
  <c r="C25" i="12"/>
  <c r="B25" i="12"/>
  <c r="A25" i="12"/>
  <c r="F24" i="12"/>
  <c r="E24" i="12"/>
  <c r="D24" i="12"/>
  <c r="C24" i="12"/>
  <c r="B24" i="12"/>
  <c r="A24" i="12"/>
  <c r="F23" i="12"/>
  <c r="E23" i="12"/>
  <c r="D23" i="12"/>
  <c r="C23" i="12"/>
  <c r="B23" i="12"/>
  <c r="A23" i="12"/>
  <c r="F22" i="12"/>
  <c r="E22" i="12"/>
  <c r="D22" i="12"/>
  <c r="C22" i="12"/>
  <c r="B22" i="12"/>
  <c r="A22" i="12"/>
  <c r="B17" i="10" l="1"/>
  <c r="A5" i="13" l="1"/>
  <c r="E400" i="13"/>
  <c r="D400" i="13"/>
  <c r="C400" i="13"/>
  <c r="B400" i="13"/>
  <c r="A400" i="13"/>
  <c r="E399" i="13"/>
  <c r="D399" i="13"/>
  <c r="C399" i="13"/>
  <c r="B399" i="13"/>
  <c r="A399" i="13"/>
  <c r="E398" i="13"/>
  <c r="D398" i="13"/>
  <c r="C398" i="13"/>
  <c r="B398" i="13"/>
  <c r="A398" i="13"/>
  <c r="E397" i="13"/>
  <c r="D397" i="13"/>
  <c r="C397" i="13"/>
  <c r="B397" i="13"/>
  <c r="A397" i="13"/>
  <c r="E396" i="13"/>
  <c r="D396" i="13"/>
  <c r="C396" i="13"/>
  <c r="B396" i="13"/>
  <c r="A396" i="13"/>
  <c r="E395" i="13"/>
  <c r="D395" i="13"/>
  <c r="C395" i="13"/>
  <c r="B395" i="13"/>
  <c r="A395" i="13"/>
  <c r="E394" i="13"/>
  <c r="D394" i="13"/>
  <c r="C394" i="13"/>
  <c r="B394" i="13"/>
  <c r="A394" i="13"/>
  <c r="E393" i="13"/>
  <c r="D393" i="13"/>
  <c r="C393" i="13"/>
  <c r="B393" i="13"/>
  <c r="A393" i="13"/>
  <c r="E392" i="13"/>
  <c r="D392" i="13"/>
  <c r="C392" i="13"/>
  <c r="B392" i="13"/>
  <c r="A392" i="13"/>
  <c r="E391" i="13"/>
  <c r="D391" i="13"/>
  <c r="C391" i="13"/>
  <c r="B391" i="13"/>
  <c r="A391" i="13"/>
  <c r="E390" i="13"/>
  <c r="D390" i="13"/>
  <c r="C390" i="13"/>
  <c r="B390" i="13"/>
  <c r="A390" i="13"/>
  <c r="E389" i="13"/>
  <c r="D389" i="13"/>
  <c r="C389" i="13"/>
  <c r="B389" i="13"/>
  <c r="A389" i="13"/>
  <c r="E388" i="13"/>
  <c r="D388" i="13"/>
  <c r="C388" i="13"/>
  <c r="B388" i="13"/>
  <c r="A388" i="13"/>
  <c r="E387" i="13"/>
  <c r="D387" i="13"/>
  <c r="C387" i="13"/>
  <c r="B387" i="13"/>
  <c r="A387" i="13"/>
  <c r="E386" i="13"/>
  <c r="D386" i="13"/>
  <c r="C386" i="13"/>
  <c r="B386" i="13"/>
  <c r="A386" i="13"/>
  <c r="E385" i="13"/>
  <c r="D385" i="13"/>
  <c r="C385" i="13"/>
  <c r="B385" i="13"/>
  <c r="A385" i="13"/>
  <c r="E384" i="13"/>
  <c r="D384" i="13"/>
  <c r="C384" i="13"/>
  <c r="B384" i="13"/>
  <c r="A384" i="13"/>
  <c r="E383" i="13"/>
  <c r="D383" i="13"/>
  <c r="C383" i="13"/>
  <c r="B383" i="13"/>
  <c r="A383" i="13"/>
  <c r="E382" i="13"/>
  <c r="D382" i="13"/>
  <c r="C382" i="13"/>
  <c r="B382" i="13"/>
  <c r="A382" i="13"/>
  <c r="E381" i="13"/>
  <c r="D381" i="13"/>
  <c r="C381" i="13"/>
  <c r="B381" i="13"/>
  <c r="A381" i="13"/>
  <c r="E380" i="13"/>
  <c r="D380" i="13"/>
  <c r="C380" i="13"/>
  <c r="B380" i="13"/>
  <c r="A380" i="13"/>
  <c r="E379" i="13"/>
  <c r="D379" i="13"/>
  <c r="C379" i="13"/>
  <c r="B379" i="13"/>
  <c r="A379" i="13"/>
  <c r="E378" i="13"/>
  <c r="D378" i="13"/>
  <c r="C378" i="13"/>
  <c r="B378" i="13"/>
  <c r="A378" i="13"/>
  <c r="E377" i="13"/>
  <c r="D377" i="13"/>
  <c r="C377" i="13"/>
  <c r="B377" i="13"/>
  <c r="A377" i="13"/>
  <c r="E376" i="13"/>
  <c r="D376" i="13"/>
  <c r="C376" i="13"/>
  <c r="B376" i="13"/>
  <c r="A376" i="13"/>
  <c r="E375" i="13"/>
  <c r="D375" i="13"/>
  <c r="C375" i="13"/>
  <c r="B375" i="13"/>
  <c r="A375" i="13"/>
  <c r="E374" i="13"/>
  <c r="D374" i="13"/>
  <c r="C374" i="13"/>
  <c r="B374" i="13"/>
  <c r="A374" i="13"/>
  <c r="E373" i="13"/>
  <c r="D373" i="13"/>
  <c r="C373" i="13"/>
  <c r="B373" i="13"/>
  <c r="A373" i="13"/>
  <c r="E372" i="13"/>
  <c r="D372" i="13"/>
  <c r="C372" i="13"/>
  <c r="B372" i="13"/>
  <c r="A372" i="13"/>
  <c r="E371" i="13"/>
  <c r="D371" i="13"/>
  <c r="C371" i="13"/>
  <c r="B371" i="13"/>
  <c r="A371" i="13"/>
  <c r="E370" i="13"/>
  <c r="D370" i="13"/>
  <c r="C370" i="13"/>
  <c r="B370" i="13"/>
  <c r="A370" i="13"/>
  <c r="E369" i="13"/>
  <c r="D369" i="13"/>
  <c r="C369" i="13"/>
  <c r="B369" i="13"/>
  <c r="A369" i="13"/>
  <c r="E368" i="13"/>
  <c r="D368" i="13"/>
  <c r="C368" i="13"/>
  <c r="B368" i="13"/>
  <c r="A368" i="13"/>
  <c r="E367" i="13"/>
  <c r="D367" i="13"/>
  <c r="C367" i="13"/>
  <c r="B367" i="13"/>
  <c r="A367" i="13"/>
  <c r="E366" i="13"/>
  <c r="D366" i="13"/>
  <c r="C366" i="13"/>
  <c r="B366" i="13"/>
  <c r="A366" i="13"/>
  <c r="E365" i="13"/>
  <c r="D365" i="13"/>
  <c r="C365" i="13"/>
  <c r="B365" i="13"/>
  <c r="A365" i="13"/>
  <c r="E364" i="13"/>
  <c r="D364" i="13"/>
  <c r="C364" i="13"/>
  <c r="B364" i="13"/>
  <c r="A364" i="13"/>
  <c r="E363" i="13"/>
  <c r="D363" i="13"/>
  <c r="C363" i="13"/>
  <c r="B363" i="13"/>
  <c r="A363" i="13"/>
  <c r="E362" i="13"/>
  <c r="D362" i="13"/>
  <c r="C362" i="13"/>
  <c r="B362" i="13"/>
  <c r="A362" i="13"/>
  <c r="E361" i="13"/>
  <c r="D361" i="13"/>
  <c r="C361" i="13"/>
  <c r="B361" i="13"/>
  <c r="A361" i="13"/>
  <c r="E360" i="13"/>
  <c r="D360" i="13"/>
  <c r="C360" i="13"/>
  <c r="B360" i="13"/>
  <c r="A360" i="13"/>
  <c r="E359" i="13"/>
  <c r="D359" i="13"/>
  <c r="C359" i="13"/>
  <c r="B359" i="13"/>
  <c r="A359" i="13"/>
  <c r="E358" i="13"/>
  <c r="D358" i="13"/>
  <c r="C358" i="13"/>
  <c r="B358" i="13"/>
  <c r="A358" i="13"/>
  <c r="E357" i="13"/>
  <c r="D357" i="13"/>
  <c r="C357" i="13"/>
  <c r="B357" i="13"/>
  <c r="A357" i="13"/>
  <c r="E356" i="13"/>
  <c r="D356" i="13"/>
  <c r="C356" i="13"/>
  <c r="B356" i="13"/>
  <c r="A356" i="13"/>
  <c r="E355" i="13"/>
  <c r="D355" i="13"/>
  <c r="C355" i="13"/>
  <c r="B355" i="13"/>
  <c r="A355" i="13"/>
  <c r="E354" i="13"/>
  <c r="D354" i="13"/>
  <c r="C354" i="13"/>
  <c r="B354" i="13"/>
  <c r="A354" i="13"/>
  <c r="E353" i="13"/>
  <c r="D353" i="13"/>
  <c r="C353" i="13"/>
  <c r="B353" i="13"/>
  <c r="A353" i="13"/>
  <c r="E352" i="13"/>
  <c r="D352" i="13"/>
  <c r="C352" i="13"/>
  <c r="B352" i="13"/>
  <c r="A352" i="13"/>
  <c r="E351" i="13"/>
  <c r="D351" i="13"/>
  <c r="C351" i="13"/>
  <c r="B351" i="13"/>
  <c r="A351" i="13"/>
  <c r="E350" i="13"/>
  <c r="D350" i="13"/>
  <c r="C350" i="13"/>
  <c r="B350" i="13"/>
  <c r="A350" i="13"/>
  <c r="E349" i="13"/>
  <c r="D349" i="13"/>
  <c r="C349" i="13"/>
  <c r="B349" i="13"/>
  <c r="A349" i="13"/>
  <c r="E348" i="13"/>
  <c r="D348" i="13"/>
  <c r="C348" i="13"/>
  <c r="B348" i="13"/>
  <c r="A348" i="13"/>
  <c r="E347" i="13"/>
  <c r="D347" i="13"/>
  <c r="C347" i="13"/>
  <c r="B347" i="13"/>
  <c r="A347" i="13"/>
  <c r="E346" i="13"/>
  <c r="D346" i="13"/>
  <c r="C346" i="13"/>
  <c r="B346" i="13"/>
  <c r="A346" i="13"/>
  <c r="E345" i="13"/>
  <c r="D345" i="13"/>
  <c r="C345" i="13"/>
  <c r="B345" i="13"/>
  <c r="A345" i="13"/>
  <c r="E344" i="13"/>
  <c r="D344" i="13"/>
  <c r="C344" i="13"/>
  <c r="B344" i="13"/>
  <c r="A344" i="13"/>
  <c r="E343" i="13"/>
  <c r="D343" i="13"/>
  <c r="C343" i="13"/>
  <c r="B343" i="13"/>
  <c r="A343" i="13"/>
  <c r="E342" i="13"/>
  <c r="D342" i="13"/>
  <c r="C342" i="13"/>
  <c r="B342" i="13"/>
  <c r="A342" i="13"/>
  <c r="E341" i="13"/>
  <c r="D341" i="13"/>
  <c r="C341" i="13"/>
  <c r="B341" i="13"/>
  <c r="A341" i="13"/>
  <c r="E340" i="13"/>
  <c r="D340" i="13"/>
  <c r="C340" i="13"/>
  <c r="B340" i="13"/>
  <c r="A340" i="13"/>
  <c r="E339" i="13"/>
  <c r="D339" i="13"/>
  <c r="C339" i="13"/>
  <c r="B339" i="13"/>
  <c r="A339" i="13"/>
  <c r="E338" i="13"/>
  <c r="D338" i="13"/>
  <c r="C338" i="13"/>
  <c r="B338" i="13"/>
  <c r="A338" i="13"/>
  <c r="E337" i="13"/>
  <c r="D337" i="13"/>
  <c r="C337" i="13"/>
  <c r="B337" i="13"/>
  <c r="A337" i="13"/>
  <c r="E336" i="13"/>
  <c r="D336" i="13"/>
  <c r="C336" i="13"/>
  <c r="B336" i="13"/>
  <c r="A336" i="13"/>
  <c r="E335" i="13"/>
  <c r="D335" i="13"/>
  <c r="C335" i="13"/>
  <c r="B335" i="13"/>
  <c r="A335" i="13"/>
  <c r="E334" i="13"/>
  <c r="D334" i="13"/>
  <c r="C334" i="13"/>
  <c r="B334" i="13"/>
  <c r="A334" i="13"/>
  <c r="E333" i="13"/>
  <c r="D333" i="13"/>
  <c r="C333" i="13"/>
  <c r="B333" i="13"/>
  <c r="A333" i="13"/>
  <c r="E332" i="13"/>
  <c r="D332" i="13"/>
  <c r="C332" i="13"/>
  <c r="B332" i="13"/>
  <c r="A332" i="13"/>
  <c r="E331" i="13"/>
  <c r="D331" i="13"/>
  <c r="C331" i="13"/>
  <c r="B331" i="13"/>
  <c r="A331" i="13"/>
  <c r="E330" i="13"/>
  <c r="D330" i="13"/>
  <c r="C330" i="13"/>
  <c r="B330" i="13"/>
  <c r="A330" i="13"/>
  <c r="E329" i="13"/>
  <c r="D329" i="13"/>
  <c r="C329" i="13"/>
  <c r="B329" i="13"/>
  <c r="A329" i="13"/>
  <c r="E328" i="13"/>
  <c r="D328" i="13"/>
  <c r="C328" i="13"/>
  <c r="B328" i="13"/>
  <c r="A328" i="13"/>
  <c r="E327" i="13"/>
  <c r="D327" i="13"/>
  <c r="C327" i="13"/>
  <c r="B327" i="13"/>
  <c r="A327" i="13"/>
  <c r="E326" i="13"/>
  <c r="D326" i="13"/>
  <c r="C326" i="13"/>
  <c r="B326" i="13"/>
  <c r="A326" i="13"/>
  <c r="E325" i="13"/>
  <c r="D325" i="13"/>
  <c r="C325" i="13"/>
  <c r="B325" i="13"/>
  <c r="A325" i="13"/>
  <c r="E324" i="13"/>
  <c r="D324" i="13"/>
  <c r="C324" i="13"/>
  <c r="B324" i="13"/>
  <c r="A324" i="13"/>
  <c r="E323" i="13"/>
  <c r="D323" i="13"/>
  <c r="C323" i="13"/>
  <c r="B323" i="13"/>
  <c r="A323" i="13"/>
  <c r="E322" i="13"/>
  <c r="D322" i="13"/>
  <c r="C322" i="13"/>
  <c r="B322" i="13"/>
  <c r="A322" i="13"/>
  <c r="E321" i="13"/>
  <c r="D321" i="13"/>
  <c r="C321" i="13"/>
  <c r="B321" i="13"/>
  <c r="A321" i="13"/>
  <c r="E320" i="13"/>
  <c r="D320" i="13"/>
  <c r="C320" i="13"/>
  <c r="B320" i="13"/>
  <c r="A320" i="13"/>
  <c r="E319" i="13"/>
  <c r="D319" i="13"/>
  <c r="C319" i="13"/>
  <c r="B319" i="13"/>
  <c r="A319" i="13"/>
  <c r="E318" i="13"/>
  <c r="D318" i="13"/>
  <c r="C318" i="13"/>
  <c r="B318" i="13"/>
  <c r="A318" i="13"/>
  <c r="E317" i="13"/>
  <c r="D317" i="13"/>
  <c r="C317" i="13"/>
  <c r="B317" i="13"/>
  <c r="A317" i="13"/>
  <c r="E316" i="13"/>
  <c r="D316" i="13"/>
  <c r="C316" i="13"/>
  <c r="B316" i="13"/>
  <c r="A316" i="13"/>
  <c r="E315" i="13"/>
  <c r="D315" i="13"/>
  <c r="C315" i="13"/>
  <c r="B315" i="13"/>
  <c r="A315" i="13"/>
  <c r="E314" i="13"/>
  <c r="D314" i="13"/>
  <c r="C314" i="13"/>
  <c r="B314" i="13"/>
  <c r="A314" i="13"/>
  <c r="E313" i="13"/>
  <c r="D313" i="13"/>
  <c r="C313" i="13"/>
  <c r="B313" i="13"/>
  <c r="A313" i="13"/>
  <c r="E312" i="13"/>
  <c r="D312" i="13"/>
  <c r="C312" i="13"/>
  <c r="B312" i="13"/>
  <c r="A312" i="13"/>
  <c r="E311" i="13"/>
  <c r="D311" i="13"/>
  <c r="C311" i="13"/>
  <c r="B311" i="13"/>
  <c r="A311" i="13"/>
  <c r="E310" i="13"/>
  <c r="D310" i="13"/>
  <c r="C310" i="13"/>
  <c r="B310" i="13"/>
  <c r="A310" i="13"/>
  <c r="E309" i="13"/>
  <c r="D309" i="13"/>
  <c r="C309" i="13"/>
  <c r="B309" i="13"/>
  <c r="A309" i="13"/>
  <c r="E308" i="13"/>
  <c r="D308" i="13"/>
  <c r="C308" i="13"/>
  <c r="B308" i="13"/>
  <c r="A308" i="13"/>
  <c r="E307" i="13"/>
  <c r="D307" i="13"/>
  <c r="C307" i="13"/>
  <c r="B307" i="13"/>
  <c r="A307" i="13"/>
  <c r="E306" i="13"/>
  <c r="D306" i="13"/>
  <c r="C306" i="13"/>
  <c r="B306" i="13"/>
  <c r="A306" i="13"/>
  <c r="E305" i="13"/>
  <c r="D305" i="13"/>
  <c r="C305" i="13"/>
  <c r="B305" i="13"/>
  <c r="A305" i="13"/>
  <c r="E304" i="13"/>
  <c r="D304" i="13"/>
  <c r="C304" i="13"/>
  <c r="B304" i="13"/>
  <c r="A304" i="13"/>
  <c r="E303" i="13"/>
  <c r="D303" i="13"/>
  <c r="C303" i="13"/>
  <c r="B303" i="13"/>
  <c r="A303" i="13"/>
  <c r="E302" i="13"/>
  <c r="D302" i="13"/>
  <c r="C302" i="13"/>
  <c r="B302" i="13"/>
  <c r="A302" i="13"/>
  <c r="E301" i="13"/>
  <c r="D301" i="13"/>
  <c r="C301" i="13"/>
  <c r="B301" i="13"/>
  <c r="A301" i="13"/>
  <c r="E300" i="13"/>
  <c r="D300" i="13"/>
  <c r="C300" i="13"/>
  <c r="B300" i="13"/>
  <c r="A300" i="13"/>
  <c r="E299" i="13"/>
  <c r="D299" i="13"/>
  <c r="C299" i="13"/>
  <c r="B299" i="13"/>
  <c r="A299" i="13"/>
  <c r="E298" i="13"/>
  <c r="D298" i="13"/>
  <c r="C298" i="13"/>
  <c r="B298" i="13"/>
  <c r="A298" i="13"/>
  <c r="E297" i="13"/>
  <c r="D297" i="13"/>
  <c r="C297" i="13"/>
  <c r="B297" i="13"/>
  <c r="A297" i="13"/>
  <c r="E296" i="13"/>
  <c r="D296" i="13"/>
  <c r="C296" i="13"/>
  <c r="B296" i="13"/>
  <c r="A296" i="13"/>
  <c r="E295" i="13"/>
  <c r="D295" i="13"/>
  <c r="C295" i="13"/>
  <c r="B295" i="13"/>
  <c r="A295" i="13"/>
  <c r="E294" i="13"/>
  <c r="D294" i="13"/>
  <c r="C294" i="13"/>
  <c r="B294" i="13"/>
  <c r="A294" i="13"/>
  <c r="E293" i="13"/>
  <c r="D293" i="13"/>
  <c r="C293" i="13"/>
  <c r="B293" i="13"/>
  <c r="A293" i="13"/>
  <c r="E292" i="13"/>
  <c r="D292" i="13"/>
  <c r="C292" i="13"/>
  <c r="B292" i="13"/>
  <c r="A292" i="13"/>
  <c r="E291" i="13"/>
  <c r="D291" i="13"/>
  <c r="C291" i="13"/>
  <c r="B291" i="13"/>
  <c r="A291" i="13"/>
  <c r="E290" i="13"/>
  <c r="D290" i="13"/>
  <c r="C290" i="13"/>
  <c r="B290" i="13"/>
  <c r="A290" i="13"/>
  <c r="E289" i="13"/>
  <c r="D289" i="13"/>
  <c r="C289" i="13"/>
  <c r="B289" i="13"/>
  <c r="A289" i="13"/>
  <c r="E288" i="13"/>
  <c r="D288" i="13"/>
  <c r="C288" i="13"/>
  <c r="B288" i="13"/>
  <c r="A288" i="13"/>
  <c r="E287" i="13"/>
  <c r="D287" i="13"/>
  <c r="C287" i="13"/>
  <c r="B287" i="13"/>
  <c r="A287" i="13"/>
  <c r="E286" i="13"/>
  <c r="D286" i="13"/>
  <c r="C286" i="13"/>
  <c r="B286" i="13"/>
  <c r="A286" i="13"/>
  <c r="E285" i="13"/>
  <c r="D285" i="13"/>
  <c r="C285" i="13"/>
  <c r="B285" i="13"/>
  <c r="A285" i="13"/>
  <c r="E284" i="13"/>
  <c r="D284" i="13"/>
  <c r="C284" i="13"/>
  <c r="B284" i="13"/>
  <c r="A284" i="13"/>
  <c r="E283" i="13"/>
  <c r="D283" i="13"/>
  <c r="C283" i="13"/>
  <c r="B283" i="13"/>
  <c r="A283" i="13"/>
  <c r="E282" i="13"/>
  <c r="D282" i="13"/>
  <c r="C282" i="13"/>
  <c r="B282" i="13"/>
  <c r="A282" i="13"/>
  <c r="E281" i="13"/>
  <c r="D281" i="13"/>
  <c r="C281" i="13"/>
  <c r="B281" i="13"/>
  <c r="A281" i="13"/>
  <c r="E280" i="13"/>
  <c r="D280" i="13"/>
  <c r="C280" i="13"/>
  <c r="B280" i="13"/>
  <c r="A280" i="13"/>
  <c r="E279" i="13"/>
  <c r="D279" i="13"/>
  <c r="C279" i="13"/>
  <c r="B279" i="13"/>
  <c r="A279" i="13"/>
  <c r="E278" i="13"/>
  <c r="D278" i="13"/>
  <c r="C278" i="13"/>
  <c r="B278" i="13"/>
  <c r="A278" i="13"/>
  <c r="E277" i="13"/>
  <c r="D277" i="13"/>
  <c r="C277" i="13"/>
  <c r="B277" i="13"/>
  <c r="A277" i="13"/>
  <c r="E276" i="13"/>
  <c r="D276" i="13"/>
  <c r="C276" i="13"/>
  <c r="B276" i="13"/>
  <c r="A276" i="13"/>
  <c r="E275" i="13"/>
  <c r="D275" i="13"/>
  <c r="C275" i="13"/>
  <c r="B275" i="13"/>
  <c r="A275" i="13"/>
  <c r="E274" i="13"/>
  <c r="D274" i="13"/>
  <c r="C274" i="13"/>
  <c r="B274" i="13"/>
  <c r="A274" i="13"/>
  <c r="E273" i="13"/>
  <c r="D273" i="13"/>
  <c r="C273" i="13"/>
  <c r="B273" i="13"/>
  <c r="A273" i="13"/>
  <c r="E272" i="13"/>
  <c r="D272" i="13"/>
  <c r="C272" i="13"/>
  <c r="B272" i="13"/>
  <c r="A272" i="13"/>
  <c r="E271" i="13"/>
  <c r="D271" i="13"/>
  <c r="C271" i="13"/>
  <c r="B271" i="13"/>
  <c r="A271" i="13"/>
  <c r="E270" i="13"/>
  <c r="D270" i="13"/>
  <c r="C270" i="13"/>
  <c r="B270" i="13"/>
  <c r="A270" i="13"/>
  <c r="E269" i="13"/>
  <c r="D269" i="13"/>
  <c r="C269" i="13"/>
  <c r="B269" i="13"/>
  <c r="A269" i="13"/>
  <c r="E268" i="13"/>
  <c r="D268" i="13"/>
  <c r="C268" i="13"/>
  <c r="B268" i="13"/>
  <c r="A268" i="13"/>
  <c r="E267" i="13"/>
  <c r="D267" i="13"/>
  <c r="C267" i="13"/>
  <c r="B267" i="13"/>
  <c r="A267" i="13"/>
  <c r="E266" i="13"/>
  <c r="D266" i="13"/>
  <c r="C266" i="13"/>
  <c r="B266" i="13"/>
  <c r="A266" i="13"/>
  <c r="E265" i="13"/>
  <c r="D265" i="13"/>
  <c r="C265" i="13"/>
  <c r="B265" i="13"/>
  <c r="A265" i="13"/>
  <c r="E264" i="13"/>
  <c r="D264" i="13"/>
  <c r="C264" i="13"/>
  <c r="B264" i="13"/>
  <c r="A264" i="13"/>
  <c r="E263" i="13"/>
  <c r="D263" i="13"/>
  <c r="C263" i="13"/>
  <c r="B263" i="13"/>
  <c r="A263" i="13"/>
  <c r="E262" i="13"/>
  <c r="D262" i="13"/>
  <c r="C262" i="13"/>
  <c r="B262" i="13"/>
  <c r="A262" i="13"/>
  <c r="E261" i="13"/>
  <c r="D261" i="13"/>
  <c r="C261" i="13"/>
  <c r="B261" i="13"/>
  <c r="A261" i="13"/>
  <c r="E260" i="13"/>
  <c r="D260" i="13"/>
  <c r="C260" i="13"/>
  <c r="B260" i="13"/>
  <c r="A260" i="13"/>
  <c r="E259" i="13"/>
  <c r="D259" i="13"/>
  <c r="C259" i="13"/>
  <c r="B259" i="13"/>
  <c r="A259" i="13"/>
  <c r="E258" i="13"/>
  <c r="D258" i="13"/>
  <c r="C258" i="13"/>
  <c r="B258" i="13"/>
  <c r="A258" i="13"/>
  <c r="E257" i="13"/>
  <c r="D257" i="13"/>
  <c r="C257" i="13"/>
  <c r="B257" i="13"/>
  <c r="A257" i="13"/>
  <c r="E256" i="13"/>
  <c r="D256" i="13"/>
  <c r="C256" i="13"/>
  <c r="B256" i="13"/>
  <c r="A256" i="13"/>
  <c r="E255" i="13"/>
  <c r="D255" i="13"/>
  <c r="C255" i="13"/>
  <c r="B255" i="13"/>
  <c r="A255" i="13"/>
  <c r="E254" i="13"/>
  <c r="D254" i="13"/>
  <c r="C254" i="13"/>
  <c r="B254" i="13"/>
  <c r="A254" i="13"/>
  <c r="E253" i="13"/>
  <c r="D253" i="13"/>
  <c r="C253" i="13"/>
  <c r="B253" i="13"/>
  <c r="A253" i="13"/>
  <c r="E252" i="13"/>
  <c r="D252" i="13"/>
  <c r="C252" i="13"/>
  <c r="B252" i="13"/>
  <c r="A252" i="13"/>
  <c r="E251" i="13"/>
  <c r="D251" i="13"/>
  <c r="C251" i="13"/>
  <c r="B251" i="13"/>
  <c r="A251" i="13"/>
  <c r="E250" i="13"/>
  <c r="D250" i="13"/>
  <c r="C250" i="13"/>
  <c r="B250" i="13"/>
  <c r="A250" i="13"/>
  <c r="E249" i="13"/>
  <c r="D249" i="13"/>
  <c r="C249" i="13"/>
  <c r="B249" i="13"/>
  <c r="A249" i="13"/>
  <c r="E248" i="13"/>
  <c r="D248" i="13"/>
  <c r="C248" i="13"/>
  <c r="B248" i="13"/>
  <c r="A248" i="13"/>
  <c r="E247" i="13"/>
  <c r="D247" i="13"/>
  <c r="C247" i="13"/>
  <c r="B247" i="13"/>
  <c r="A247" i="13"/>
  <c r="E246" i="13"/>
  <c r="D246" i="13"/>
  <c r="C246" i="13"/>
  <c r="B246" i="13"/>
  <c r="A246" i="13"/>
  <c r="E245" i="13"/>
  <c r="D245" i="13"/>
  <c r="C245" i="13"/>
  <c r="B245" i="13"/>
  <c r="A245" i="13"/>
  <c r="E244" i="13"/>
  <c r="D244" i="13"/>
  <c r="C244" i="13"/>
  <c r="B244" i="13"/>
  <c r="A244" i="13"/>
  <c r="E243" i="13"/>
  <c r="D243" i="13"/>
  <c r="C243" i="13"/>
  <c r="B243" i="13"/>
  <c r="A243" i="13"/>
  <c r="E242" i="13"/>
  <c r="D242" i="13"/>
  <c r="C242" i="13"/>
  <c r="B242" i="13"/>
  <c r="A242" i="13"/>
  <c r="E241" i="13"/>
  <c r="D241" i="13"/>
  <c r="C241" i="13"/>
  <c r="B241" i="13"/>
  <c r="A241" i="13"/>
  <c r="E240" i="13"/>
  <c r="D240" i="13"/>
  <c r="C240" i="13"/>
  <c r="B240" i="13"/>
  <c r="A240" i="13"/>
  <c r="E239" i="13"/>
  <c r="D239" i="13"/>
  <c r="C239" i="13"/>
  <c r="B239" i="13"/>
  <c r="A239" i="13"/>
  <c r="E238" i="13"/>
  <c r="D238" i="13"/>
  <c r="C238" i="13"/>
  <c r="B238" i="13"/>
  <c r="A238" i="13"/>
  <c r="E237" i="13"/>
  <c r="D237" i="13"/>
  <c r="C237" i="13"/>
  <c r="B237" i="13"/>
  <c r="A237" i="13"/>
  <c r="E236" i="13"/>
  <c r="D236" i="13"/>
  <c r="C236" i="13"/>
  <c r="B236" i="13"/>
  <c r="A236" i="13"/>
  <c r="E235" i="13"/>
  <c r="D235" i="13"/>
  <c r="C235" i="13"/>
  <c r="B235" i="13"/>
  <c r="A235" i="13"/>
  <c r="E234" i="13"/>
  <c r="D234" i="13"/>
  <c r="C234" i="13"/>
  <c r="B234" i="13"/>
  <c r="A234" i="13"/>
  <c r="E233" i="13"/>
  <c r="D233" i="13"/>
  <c r="C233" i="13"/>
  <c r="B233" i="13"/>
  <c r="A233" i="13"/>
  <c r="E232" i="13"/>
  <c r="D232" i="13"/>
  <c r="C232" i="13"/>
  <c r="B232" i="13"/>
  <c r="A232" i="13"/>
  <c r="E231" i="13"/>
  <c r="D231" i="13"/>
  <c r="C231" i="13"/>
  <c r="B231" i="13"/>
  <c r="A231" i="13"/>
  <c r="E230" i="13"/>
  <c r="D230" i="13"/>
  <c r="C230" i="13"/>
  <c r="B230" i="13"/>
  <c r="A230" i="13"/>
  <c r="E229" i="13"/>
  <c r="D229" i="13"/>
  <c r="C229" i="13"/>
  <c r="B229" i="13"/>
  <c r="A229" i="13"/>
  <c r="E228" i="13"/>
  <c r="D228" i="13"/>
  <c r="C228" i="13"/>
  <c r="B228" i="13"/>
  <c r="A228" i="13"/>
  <c r="E227" i="13"/>
  <c r="D227" i="13"/>
  <c r="C227" i="13"/>
  <c r="B227" i="13"/>
  <c r="A227" i="13"/>
  <c r="E226" i="13"/>
  <c r="D226" i="13"/>
  <c r="C226" i="13"/>
  <c r="B226" i="13"/>
  <c r="A226" i="13"/>
  <c r="E225" i="13"/>
  <c r="D225" i="13"/>
  <c r="C225" i="13"/>
  <c r="B225" i="13"/>
  <c r="A225" i="13"/>
  <c r="E224" i="13"/>
  <c r="D224" i="13"/>
  <c r="C224" i="13"/>
  <c r="B224" i="13"/>
  <c r="A224" i="13"/>
  <c r="E223" i="13"/>
  <c r="D223" i="13"/>
  <c r="C223" i="13"/>
  <c r="B223" i="13"/>
  <c r="A223" i="13"/>
  <c r="E222" i="13"/>
  <c r="D222" i="13"/>
  <c r="C222" i="13"/>
  <c r="B222" i="13"/>
  <c r="A222" i="13"/>
  <c r="E221" i="13"/>
  <c r="D221" i="13"/>
  <c r="C221" i="13"/>
  <c r="B221" i="13"/>
  <c r="A221" i="13"/>
  <c r="E220" i="13"/>
  <c r="D220" i="13"/>
  <c r="C220" i="13"/>
  <c r="B220" i="13"/>
  <c r="A220" i="13"/>
  <c r="E219" i="13"/>
  <c r="D219" i="13"/>
  <c r="C219" i="13"/>
  <c r="B219" i="13"/>
  <c r="A219" i="13"/>
  <c r="E218" i="13"/>
  <c r="D218" i="13"/>
  <c r="C218" i="13"/>
  <c r="B218" i="13"/>
  <c r="A218" i="13"/>
  <c r="E217" i="13"/>
  <c r="D217" i="13"/>
  <c r="C217" i="13"/>
  <c r="B217" i="13"/>
  <c r="A217" i="13"/>
  <c r="E216" i="13"/>
  <c r="D216" i="13"/>
  <c r="C216" i="13"/>
  <c r="B216" i="13"/>
  <c r="A216" i="13"/>
  <c r="E215" i="13"/>
  <c r="D215" i="13"/>
  <c r="C215" i="13"/>
  <c r="B215" i="13"/>
  <c r="A215" i="13"/>
  <c r="E214" i="13"/>
  <c r="D214" i="13"/>
  <c r="C214" i="13"/>
  <c r="B214" i="13"/>
  <c r="A214" i="13"/>
  <c r="E213" i="13"/>
  <c r="D213" i="13"/>
  <c r="C213" i="13"/>
  <c r="B213" i="13"/>
  <c r="A213" i="13"/>
  <c r="E212" i="13"/>
  <c r="D212" i="13"/>
  <c r="C212" i="13"/>
  <c r="B212" i="13"/>
  <c r="A212" i="13"/>
  <c r="E211" i="13"/>
  <c r="D211" i="13"/>
  <c r="C211" i="13"/>
  <c r="B211" i="13"/>
  <c r="A211" i="13"/>
  <c r="E210" i="13"/>
  <c r="D210" i="13"/>
  <c r="C210" i="13"/>
  <c r="B210" i="13"/>
  <c r="A210" i="13"/>
  <c r="E209" i="13"/>
  <c r="D209" i="13"/>
  <c r="C209" i="13"/>
  <c r="B209" i="13"/>
  <c r="A209" i="13"/>
  <c r="E208" i="13"/>
  <c r="D208" i="13"/>
  <c r="C208" i="13"/>
  <c r="B208" i="13"/>
  <c r="A208" i="13"/>
  <c r="E207" i="13"/>
  <c r="D207" i="13"/>
  <c r="C207" i="13"/>
  <c r="B207" i="13"/>
  <c r="A207" i="13"/>
  <c r="E206" i="13"/>
  <c r="D206" i="13"/>
  <c r="C206" i="13"/>
  <c r="B206" i="13"/>
  <c r="A206" i="13"/>
  <c r="E205" i="13"/>
  <c r="D205" i="13"/>
  <c r="C205" i="13"/>
  <c r="B205" i="13"/>
  <c r="A205" i="13"/>
  <c r="E204" i="13"/>
  <c r="D204" i="13"/>
  <c r="C204" i="13"/>
  <c r="B204" i="13"/>
  <c r="A204" i="13"/>
  <c r="E203" i="13"/>
  <c r="D203" i="13"/>
  <c r="C203" i="13"/>
  <c r="B203" i="13"/>
  <c r="A203" i="13"/>
  <c r="E202" i="13"/>
  <c r="D202" i="13"/>
  <c r="C202" i="13"/>
  <c r="B202" i="13"/>
  <c r="A202" i="13"/>
  <c r="E201" i="13"/>
  <c r="D201" i="13"/>
  <c r="C201" i="13"/>
  <c r="B201" i="13"/>
  <c r="A201" i="13"/>
  <c r="E200" i="13"/>
  <c r="D200" i="13"/>
  <c r="C200" i="13"/>
  <c r="B200" i="13"/>
  <c r="A200" i="13"/>
  <c r="E199" i="13"/>
  <c r="D199" i="13"/>
  <c r="C199" i="13"/>
  <c r="B199" i="13"/>
  <c r="A199" i="13"/>
  <c r="E198" i="13"/>
  <c r="D198" i="13"/>
  <c r="C198" i="13"/>
  <c r="B198" i="13"/>
  <c r="A198" i="13"/>
  <c r="E197" i="13"/>
  <c r="D197" i="13"/>
  <c r="C197" i="13"/>
  <c r="B197" i="13"/>
  <c r="A197" i="13"/>
  <c r="E196" i="13"/>
  <c r="D196" i="13"/>
  <c r="C196" i="13"/>
  <c r="B196" i="13"/>
  <c r="A196" i="13"/>
  <c r="E195" i="13"/>
  <c r="D195" i="13"/>
  <c r="C195" i="13"/>
  <c r="B195" i="13"/>
  <c r="A195" i="13"/>
  <c r="E194" i="13"/>
  <c r="D194" i="13"/>
  <c r="C194" i="13"/>
  <c r="B194" i="13"/>
  <c r="A194" i="13"/>
  <c r="E193" i="13"/>
  <c r="D193" i="13"/>
  <c r="C193" i="13"/>
  <c r="B193" i="13"/>
  <c r="A193" i="13"/>
  <c r="E192" i="13"/>
  <c r="D192" i="13"/>
  <c r="C192" i="13"/>
  <c r="B192" i="13"/>
  <c r="A192" i="13"/>
  <c r="E191" i="13"/>
  <c r="D191" i="13"/>
  <c r="C191" i="13"/>
  <c r="B191" i="13"/>
  <c r="A191" i="13"/>
  <c r="E190" i="13"/>
  <c r="D190" i="13"/>
  <c r="C190" i="13"/>
  <c r="B190" i="13"/>
  <c r="A190" i="13"/>
  <c r="E189" i="13"/>
  <c r="D189" i="13"/>
  <c r="C189" i="13"/>
  <c r="B189" i="13"/>
  <c r="A189" i="13"/>
  <c r="E188" i="13"/>
  <c r="D188" i="13"/>
  <c r="C188" i="13"/>
  <c r="B188" i="13"/>
  <c r="A188" i="13"/>
  <c r="E187" i="13"/>
  <c r="D187" i="13"/>
  <c r="C187" i="13"/>
  <c r="B187" i="13"/>
  <c r="A187" i="13"/>
  <c r="E186" i="13"/>
  <c r="D186" i="13"/>
  <c r="C186" i="13"/>
  <c r="B186" i="13"/>
  <c r="A186" i="13"/>
  <c r="E185" i="13"/>
  <c r="D185" i="13"/>
  <c r="C185" i="13"/>
  <c r="B185" i="13"/>
  <c r="A185" i="13"/>
  <c r="E184" i="13"/>
  <c r="D184" i="13"/>
  <c r="C184" i="13"/>
  <c r="B184" i="13"/>
  <c r="A184" i="13"/>
  <c r="E183" i="13"/>
  <c r="D183" i="13"/>
  <c r="C183" i="13"/>
  <c r="B183" i="13"/>
  <c r="A183" i="13"/>
  <c r="E182" i="13"/>
  <c r="D182" i="13"/>
  <c r="C182" i="13"/>
  <c r="B182" i="13"/>
  <c r="A182" i="13"/>
  <c r="E181" i="13"/>
  <c r="D181" i="13"/>
  <c r="C181" i="13"/>
  <c r="B181" i="13"/>
  <c r="A181" i="13"/>
  <c r="E180" i="13"/>
  <c r="D180" i="13"/>
  <c r="C180" i="13"/>
  <c r="B180" i="13"/>
  <c r="A180" i="13"/>
  <c r="E179" i="13"/>
  <c r="D179" i="13"/>
  <c r="C179" i="13"/>
  <c r="B179" i="13"/>
  <c r="A179" i="13"/>
  <c r="E178" i="13"/>
  <c r="D178" i="13"/>
  <c r="C178" i="13"/>
  <c r="B178" i="13"/>
  <c r="A178" i="13"/>
  <c r="E177" i="13"/>
  <c r="D177" i="13"/>
  <c r="C177" i="13"/>
  <c r="B177" i="13"/>
  <c r="A177" i="13"/>
  <c r="E176" i="13"/>
  <c r="D176" i="13"/>
  <c r="C176" i="13"/>
  <c r="B176" i="13"/>
  <c r="A176" i="13"/>
  <c r="E175" i="13"/>
  <c r="D175" i="13"/>
  <c r="C175" i="13"/>
  <c r="B175" i="13"/>
  <c r="A175" i="13"/>
  <c r="E174" i="13"/>
  <c r="D174" i="13"/>
  <c r="C174" i="13"/>
  <c r="B174" i="13"/>
  <c r="A174" i="13"/>
  <c r="E173" i="13"/>
  <c r="D173" i="13"/>
  <c r="C173" i="13"/>
  <c r="B173" i="13"/>
  <c r="A173" i="13"/>
  <c r="E172" i="13"/>
  <c r="D172" i="13"/>
  <c r="C172" i="13"/>
  <c r="B172" i="13"/>
  <c r="A172" i="13"/>
  <c r="E171" i="13"/>
  <c r="D171" i="13"/>
  <c r="C171" i="13"/>
  <c r="B171" i="13"/>
  <c r="A171" i="13"/>
  <c r="E170" i="13"/>
  <c r="D170" i="13"/>
  <c r="C170" i="13"/>
  <c r="B170" i="13"/>
  <c r="A170" i="13"/>
  <c r="E169" i="13"/>
  <c r="D169" i="13"/>
  <c r="C169" i="13"/>
  <c r="B169" i="13"/>
  <c r="A169" i="13"/>
  <c r="E168" i="13"/>
  <c r="D168" i="13"/>
  <c r="C168" i="13"/>
  <c r="B168" i="13"/>
  <c r="A168" i="13"/>
  <c r="E167" i="13"/>
  <c r="D167" i="13"/>
  <c r="C167" i="13"/>
  <c r="B167" i="13"/>
  <c r="A167" i="13"/>
  <c r="E166" i="13"/>
  <c r="D166" i="13"/>
  <c r="C166" i="13"/>
  <c r="B166" i="13"/>
  <c r="A166" i="13"/>
  <c r="E165" i="13"/>
  <c r="D165" i="13"/>
  <c r="C165" i="13"/>
  <c r="B165" i="13"/>
  <c r="A165" i="13"/>
  <c r="E164" i="13"/>
  <c r="D164" i="13"/>
  <c r="C164" i="13"/>
  <c r="B164" i="13"/>
  <c r="A164" i="13"/>
  <c r="E163" i="13"/>
  <c r="D163" i="13"/>
  <c r="C163" i="13"/>
  <c r="B163" i="13"/>
  <c r="A163" i="13"/>
  <c r="E162" i="13"/>
  <c r="D162" i="13"/>
  <c r="C162" i="13"/>
  <c r="B162" i="13"/>
  <c r="A162" i="13"/>
  <c r="E161" i="13"/>
  <c r="D161" i="13"/>
  <c r="C161" i="13"/>
  <c r="B161" i="13"/>
  <c r="A161" i="13"/>
  <c r="E160" i="13"/>
  <c r="D160" i="13"/>
  <c r="C160" i="13"/>
  <c r="B160" i="13"/>
  <c r="A160" i="13"/>
  <c r="E159" i="13"/>
  <c r="D159" i="13"/>
  <c r="C159" i="13"/>
  <c r="B159" i="13"/>
  <c r="A159" i="13"/>
  <c r="E158" i="13"/>
  <c r="D158" i="13"/>
  <c r="C158" i="13"/>
  <c r="B158" i="13"/>
  <c r="A158" i="13"/>
  <c r="E157" i="13"/>
  <c r="D157" i="13"/>
  <c r="C157" i="13"/>
  <c r="B157" i="13"/>
  <c r="A157" i="13"/>
  <c r="E156" i="13"/>
  <c r="D156" i="13"/>
  <c r="C156" i="13"/>
  <c r="B156" i="13"/>
  <c r="A156" i="13"/>
  <c r="E155" i="13"/>
  <c r="D155" i="13"/>
  <c r="C155" i="13"/>
  <c r="B155" i="13"/>
  <c r="A155" i="13"/>
  <c r="E154" i="13"/>
  <c r="D154" i="13"/>
  <c r="C154" i="13"/>
  <c r="B154" i="13"/>
  <c r="A154" i="13"/>
  <c r="E153" i="13"/>
  <c r="D153" i="13"/>
  <c r="C153" i="13"/>
  <c r="B153" i="13"/>
  <c r="A153" i="13"/>
  <c r="E152" i="13"/>
  <c r="D152" i="13"/>
  <c r="C152" i="13"/>
  <c r="B152" i="13"/>
  <c r="A152" i="13"/>
  <c r="E151" i="13"/>
  <c r="D151" i="13"/>
  <c r="C151" i="13"/>
  <c r="B151" i="13"/>
  <c r="A151" i="13"/>
  <c r="E150" i="13"/>
  <c r="D150" i="13"/>
  <c r="C150" i="13"/>
  <c r="B150" i="13"/>
  <c r="A150" i="13"/>
  <c r="E149" i="13"/>
  <c r="D149" i="13"/>
  <c r="C149" i="13"/>
  <c r="B149" i="13"/>
  <c r="A149" i="13"/>
  <c r="E148" i="13"/>
  <c r="D148" i="13"/>
  <c r="C148" i="13"/>
  <c r="B148" i="13"/>
  <c r="A148" i="13"/>
  <c r="E147" i="13"/>
  <c r="D147" i="13"/>
  <c r="C147" i="13"/>
  <c r="B147" i="13"/>
  <c r="A147" i="13"/>
  <c r="E146" i="13"/>
  <c r="D146" i="13"/>
  <c r="C146" i="13"/>
  <c r="B146" i="13"/>
  <c r="A146" i="13"/>
  <c r="E145" i="13"/>
  <c r="D145" i="13"/>
  <c r="C145" i="13"/>
  <c r="B145" i="13"/>
  <c r="A145" i="13"/>
  <c r="E144" i="13"/>
  <c r="D144" i="13"/>
  <c r="C144" i="13"/>
  <c r="B144" i="13"/>
  <c r="A144" i="13"/>
  <c r="E143" i="13"/>
  <c r="D143" i="13"/>
  <c r="C143" i="13"/>
  <c r="B143" i="13"/>
  <c r="A143" i="13"/>
  <c r="E142" i="13"/>
  <c r="D142" i="13"/>
  <c r="C142" i="13"/>
  <c r="B142" i="13"/>
  <c r="A142" i="13"/>
  <c r="E141" i="13"/>
  <c r="D141" i="13"/>
  <c r="C141" i="13"/>
  <c r="B141" i="13"/>
  <c r="A141" i="13"/>
  <c r="E140" i="13"/>
  <c r="D140" i="13"/>
  <c r="C140" i="13"/>
  <c r="B140" i="13"/>
  <c r="A140" i="13"/>
  <c r="E139" i="13"/>
  <c r="D139" i="13"/>
  <c r="C139" i="13"/>
  <c r="B139" i="13"/>
  <c r="A139" i="13"/>
  <c r="E138" i="13"/>
  <c r="D138" i="13"/>
  <c r="C138" i="13"/>
  <c r="B138" i="13"/>
  <c r="A138" i="13"/>
  <c r="E137" i="13"/>
  <c r="D137" i="13"/>
  <c r="C137" i="13"/>
  <c r="B137" i="13"/>
  <c r="A137" i="13"/>
  <c r="E136" i="13"/>
  <c r="D136" i="13"/>
  <c r="C136" i="13"/>
  <c r="B136" i="13"/>
  <c r="A136" i="13"/>
  <c r="E135" i="13"/>
  <c r="D135" i="13"/>
  <c r="C135" i="13"/>
  <c r="B135" i="13"/>
  <c r="A135" i="13"/>
  <c r="E134" i="13"/>
  <c r="D134" i="13"/>
  <c r="C134" i="13"/>
  <c r="B134" i="13"/>
  <c r="A134" i="13"/>
  <c r="E133" i="13"/>
  <c r="D133" i="13"/>
  <c r="C133" i="13"/>
  <c r="B133" i="13"/>
  <c r="A133" i="13"/>
  <c r="E132" i="13"/>
  <c r="D132" i="13"/>
  <c r="C132" i="13"/>
  <c r="B132" i="13"/>
  <c r="A132" i="13"/>
  <c r="E131" i="13"/>
  <c r="D131" i="13"/>
  <c r="C131" i="13"/>
  <c r="B131" i="13"/>
  <c r="A131" i="13"/>
  <c r="E130" i="13"/>
  <c r="D130" i="13"/>
  <c r="C130" i="13"/>
  <c r="B130" i="13"/>
  <c r="A130" i="13"/>
  <c r="E129" i="13"/>
  <c r="D129" i="13"/>
  <c r="C129" i="13"/>
  <c r="B129" i="13"/>
  <c r="A129" i="13"/>
  <c r="E128" i="13"/>
  <c r="D128" i="13"/>
  <c r="C128" i="13"/>
  <c r="B128" i="13"/>
  <c r="A128" i="13"/>
  <c r="E127" i="13"/>
  <c r="D127" i="13"/>
  <c r="C127" i="13"/>
  <c r="B127" i="13"/>
  <c r="A127" i="13"/>
  <c r="E126" i="13"/>
  <c r="D126" i="13"/>
  <c r="C126" i="13"/>
  <c r="B126" i="13"/>
  <c r="A126" i="13"/>
  <c r="E125" i="13"/>
  <c r="D125" i="13"/>
  <c r="C125" i="13"/>
  <c r="B125" i="13"/>
  <c r="A125" i="13"/>
  <c r="E124" i="13"/>
  <c r="D124" i="13"/>
  <c r="C124" i="13"/>
  <c r="B124" i="13"/>
  <c r="A124" i="13"/>
  <c r="E123" i="13"/>
  <c r="D123" i="13"/>
  <c r="C123" i="13"/>
  <c r="B123" i="13"/>
  <c r="A123" i="13"/>
  <c r="E122" i="13"/>
  <c r="D122" i="13"/>
  <c r="C122" i="13"/>
  <c r="B122" i="13"/>
  <c r="A122" i="13"/>
  <c r="E121" i="13"/>
  <c r="D121" i="13"/>
  <c r="C121" i="13"/>
  <c r="B121" i="13"/>
  <c r="A121" i="13"/>
  <c r="E120" i="13"/>
  <c r="D120" i="13"/>
  <c r="C120" i="13"/>
  <c r="B120" i="13"/>
  <c r="A120" i="13"/>
  <c r="E119" i="13"/>
  <c r="D119" i="13"/>
  <c r="C119" i="13"/>
  <c r="B119" i="13"/>
  <c r="A119" i="13"/>
  <c r="E118" i="13"/>
  <c r="D118" i="13"/>
  <c r="C118" i="13"/>
  <c r="B118" i="13"/>
  <c r="A118" i="13"/>
  <c r="E117" i="13"/>
  <c r="D117" i="13"/>
  <c r="C117" i="13"/>
  <c r="B117" i="13"/>
  <c r="A117" i="13"/>
  <c r="E116" i="13"/>
  <c r="D116" i="13"/>
  <c r="C116" i="13"/>
  <c r="B116" i="13"/>
  <c r="A116" i="13"/>
  <c r="E115" i="13"/>
  <c r="D115" i="13"/>
  <c r="C115" i="13"/>
  <c r="B115" i="13"/>
  <c r="A115" i="13"/>
  <c r="E114" i="13"/>
  <c r="D114" i="13"/>
  <c r="C114" i="13"/>
  <c r="B114" i="13"/>
  <c r="A114" i="13"/>
  <c r="E113" i="13"/>
  <c r="D113" i="13"/>
  <c r="C113" i="13"/>
  <c r="B113" i="13"/>
  <c r="A113" i="13"/>
  <c r="E112" i="13"/>
  <c r="D112" i="13"/>
  <c r="C112" i="13"/>
  <c r="B112" i="13"/>
  <c r="A112" i="13"/>
  <c r="E111" i="13"/>
  <c r="D111" i="13"/>
  <c r="C111" i="13"/>
  <c r="B111" i="13"/>
  <c r="A111" i="13"/>
  <c r="E110" i="13"/>
  <c r="D110" i="13"/>
  <c r="C110" i="13"/>
  <c r="B110" i="13"/>
  <c r="A110" i="13"/>
  <c r="E109" i="13"/>
  <c r="D109" i="13"/>
  <c r="C109" i="13"/>
  <c r="B109" i="13"/>
  <c r="A109" i="13"/>
  <c r="E108" i="13"/>
  <c r="D108" i="13"/>
  <c r="C108" i="13"/>
  <c r="B108" i="13"/>
  <c r="A108" i="13"/>
  <c r="E107" i="13"/>
  <c r="D107" i="13"/>
  <c r="C107" i="13"/>
  <c r="B107" i="13"/>
  <c r="A107" i="13"/>
  <c r="E106" i="13"/>
  <c r="D106" i="13"/>
  <c r="C106" i="13"/>
  <c r="B106" i="13"/>
  <c r="A106" i="13"/>
  <c r="E105" i="13"/>
  <c r="D105" i="13"/>
  <c r="C105" i="13"/>
  <c r="B105" i="13"/>
  <c r="A105" i="13"/>
  <c r="E104" i="13"/>
  <c r="D104" i="13"/>
  <c r="C104" i="13"/>
  <c r="B104" i="13"/>
  <c r="A104" i="13"/>
  <c r="E103" i="13"/>
  <c r="D103" i="13"/>
  <c r="C103" i="13"/>
  <c r="B103" i="13"/>
  <c r="A103" i="13"/>
  <c r="E102" i="13"/>
  <c r="D102" i="13"/>
  <c r="C102" i="13"/>
  <c r="B102" i="13"/>
  <c r="A102" i="13"/>
  <c r="E101" i="13"/>
  <c r="D101" i="13"/>
  <c r="C101" i="13"/>
  <c r="B101" i="13"/>
  <c r="A101" i="13"/>
  <c r="E100" i="13"/>
  <c r="D100" i="13"/>
  <c r="C100" i="13"/>
  <c r="B100" i="13"/>
  <c r="A100" i="13"/>
  <c r="E99" i="13"/>
  <c r="D99" i="13"/>
  <c r="C99" i="13"/>
  <c r="B99" i="13"/>
  <c r="A99" i="13"/>
  <c r="E98" i="13"/>
  <c r="D98" i="13"/>
  <c r="C98" i="13"/>
  <c r="B98" i="13"/>
  <c r="A98" i="13"/>
  <c r="E97" i="13"/>
  <c r="D97" i="13"/>
  <c r="C97" i="13"/>
  <c r="B97" i="13"/>
  <c r="A97" i="13"/>
  <c r="E96" i="13"/>
  <c r="D96" i="13"/>
  <c r="C96" i="13"/>
  <c r="B96" i="13"/>
  <c r="A96" i="13"/>
  <c r="E95" i="13"/>
  <c r="D95" i="13"/>
  <c r="C95" i="13"/>
  <c r="B95" i="13"/>
  <c r="A95" i="13"/>
  <c r="E94" i="13"/>
  <c r="D94" i="13"/>
  <c r="C94" i="13"/>
  <c r="B94" i="13"/>
  <c r="A94" i="13"/>
  <c r="E93" i="13"/>
  <c r="D93" i="13"/>
  <c r="C93" i="13"/>
  <c r="B93" i="13"/>
  <c r="A93" i="13"/>
  <c r="E92" i="13"/>
  <c r="D92" i="13"/>
  <c r="C92" i="13"/>
  <c r="B92" i="13"/>
  <c r="A92" i="13"/>
  <c r="E91" i="13"/>
  <c r="D91" i="13"/>
  <c r="C91" i="13"/>
  <c r="B91" i="13"/>
  <c r="A91" i="13"/>
  <c r="E90" i="13"/>
  <c r="D90" i="13"/>
  <c r="C90" i="13"/>
  <c r="B90" i="13"/>
  <c r="A90" i="13"/>
  <c r="E89" i="13"/>
  <c r="D89" i="13"/>
  <c r="C89" i="13"/>
  <c r="B89" i="13"/>
  <c r="A89" i="13"/>
  <c r="E88" i="13"/>
  <c r="D88" i="13"/>
  <c r="C88" i="13"/>
  <c r="B88" i="13"/>
  <c r="A88" i="13"/>
  <c r="E87" i="13"/>
  <c r="D87" i="13"/>
  <c r="C87" i="13"/>
  <c r="B87" i="13"/>
  <c r="A87" i="13"/>
  <c r="E86" i="13"/>
  <c r="D86" i="13"/>
  <c r="C86" i="13"/>
  <c r="B86" i="13"/>
  <c r="A86" i="13"/>
  <c r="E85" i="13"/>
  <c r="D85" i="13"/>
  <c r="C85" i="13"/>
  <c r="B85" i="13"/>
  <c r="A85" i="13"/>
  <c r="E84" i="13"/>
  <c r="D84" i="13"/>
  <c r="C84" i="13"/>
  <c r="B84" i="13"/>
  <c r="A84" i="13"/>
  <c r="E83" i="13"/>
  <c r="D83" i="13"/>
  <c r="C83" i="13"/>
  <c r="B83" i="13"/>
  <c r="A83" i="13"/>
  <c r="E82" i="13"/>
  <c r="D82" i="13"/>
  <c r="C82" i="13"/>
  <c r="B82" i="13"/>
  <c r="A82" i="13"/>
  <c r="E81" i="13"/>
  <c r="D81" i="13"/>
  <c r="C81" i="13"/>
  <c r="B81" i="13"/>
  <c r="A81" i="13"/>
  <c r="E80" i="13"/>
  <c r="D80" i="13"/>
  <c r="C80" i="13"/>
  <c r="B80" i="13"/>
  <c r="A80" i="13"/>
  <c r="E79" i="13"/>
  <c r="D79" i="13"/>
  <c r="C79" i="13"/>
  <c r="B79" i="13"/>
  <c r="A79" i="13"/>
  <c r="E78" i="13"/>
  <c r="D78" i="13"/>
  <c r="C78" i="13"/>
  <c r="B78" i="13"/>
  <c r="A78" i="13"/>
  <c r="E77" i="13"/>
  <c r="D77" i="13"/>
  <c r="C77" i="13"/>
  <c r="B77" i="13"/>
  <c r="A77" i="13"/>
  <c r="E76" i="13"/>
  <c r="D76" i="13"/>
  <c r="C76" i="13"/>
  <c r="B76" i="13"/>
  <c r="A76" i="13"/>
  <c r="E75" i="13"/>
  <c r="D75" i="13"/>
  <c r="C75" i="13"/>
  <c r="B75" i="13"/>
  <c r="A75" i="13"/>
  <c r="E74" i="13"/>
  <c r="D74" i="13"/>
  <c r="C74" i="13"/>
  <c r="B74" i="13"/>
  <c r="A74" i="13"/>
  <c r="E73" i="13"/>
  <c r="D73" i="13"/>
  <c r="C73" i="13"/>
  <c r="B73" i="13"/>
  <c r="A73" i="13"/>
  <c r="E72" i="13"/>
  <c r="D72" i="13"/>
  <c r="C72" i="13"/>
  <c r="B72" i="13"/>
  <c r="A72" i="13"/>
  <c r="E71" i="13"/>
  <c r="D71" i="13"/>
  <c r="C71" i="13"/>
  <c r="B71" i="13"/>
  <c r="A71" i="13"/>
  <c r="E70" i="13"/>
  <c r="D70" i="13"/>
  <c r="C70" i="13"/>
  <c r="B70" i="13"/>
  <c r="A70" i="13"/>
  <c r="E69" i="13"/>
  <c r="D69" i="13"/>
  <c r="C69" i="13"/>
  <c r="B69" i="13"/>
  <c r="A69" i="13"/>
  <c r="E68" i="13"/>
  <c r="D68" i="13"/>
  <c r="C68" i="13"/>
  <c r="B68" i="13"/>
  <c r="A68" i="13"/>
  <c r="E67" i="13"/>
  <c r="D67" i="13"/>
  <c r="C67" i="13"/>
  <c r="B67" i="13"/>
  <c r="A67" i="13"/>
  <c r="E66" i="13"/>
  <c r="D66" i="13"/>
  <c r="C66" i="13"/>
  <c r="B66" i="13"/>
  <c r="A66" i="13"/>
  <c r="E65" i="13"/>
  <c r="D65" i="13"/>
  <c r="C65" i="13"/>
  <c r="B65" i="13"/>
  <c r="A65" i="13"/>
  <c r="E64" i="13"/>
  <c r="D64" i="13"/>
  <c r="C64" i="13"/>
  <c r="B64" i="13"/>
  <c r="A64" i="13"/>
  <c r="E63" i="13"/>
  <c r="D63" i="13"/>
  <c r="C63" i="13"/>
  <c r="B63" i="13"/>
  <c r="A63" i="13"/>
  <c r="E62" i="13"/>
  <c r="D62" i="13"/>
  <c r="C62" i="13"/>
  <c r="B62" i="13"/>
  <c r="A62" i="13"/>
  <c r="E61" i="13"/>
  <c r="D61" i="13"/>
  <c r="C61" i="13"/>
  <c r="B61" i="13"/>
  <c r="A61" i="13"/>
  <c r="E60" i="13"/>
  <c r="D60" i="13"/>
  <c r="C60" i="13"/>
  <c r="B60" i="13"/>
  <c r="A60" i="13"/>
  <c r="E59" i="13"/>
  <c r="D59" i="13"/>
  <c r="C59" i="13"/>
  <c r="B59" i="13"/>
  <c r="A59" i="13"/>
  <c r="E58" i="13"/>
  <c r="D58" i="13"/>
  <c r="C58" i="13"/>
  <c r="B58" i="13"/>
  <c r="A58" i="13"/>
  <c r="E57" i="13"/>
  <c r="D57" i="13"/>
  <c r="C57" i="13"/>
  <c r="B57" i="13"/>
  <c r="A57" i="13"/>
  <c r="E56" i="13"/>
  <c r="D56" i="13"/>
  <c r="C56" i="13"/>
  <c r="B56" i="13"/>
  <c r="A56" i="13"/>
  <c r="E55" i="13"/>
  <c r="D55" i="13"/>
  <c r="C55" i="13"/>
  <c r="B55" i="13"/>
  <c r="A55" i="13"/>
  <c r="E54" i="13"/>
  <c r="D54" i="13"/>
  <c r="C54" i="13"/>
  <c r="B54" i="13"/>
  <c r="A54" i="13"/>
  <c r="E53" i="13"/>
  <c r="D53" i="13"/>
  <c r="C53" i="13"/>
  <c r="B53" i="13"/>
  <c r="A53" i="13"/>
  <c r="E52" i="13"/>
  <c r="D52" i="13"/>
  <c r="C52" i="13"/>
  <c r="B52" i="13"/>
  <c r="A52" i="13"/>
  <c r="E51" i="13"/>
  <c r="D51" i="13"/>
  <c r="C51" i="13"/>
  <c r="B51" i="13"/>
  <c r="A51" i="13"/>
  <c r="E50" i="13"/>
  <c r="D50" i="13"/>
  <c r="C50" i="13"/>
  <c r="B50" i="13"/>
  <c r="A50" i="13"/>
  <c r="E49" i="13"/>
  <c r="D49" i="13"/>
  <c r="C49" i="13"/>
  <c r="B49" i="13"/>
  <c r="A49" i="13"/>
  <c r="E48" i="13"/>
  <c r="D48" i="13"/>
  <c r="C48" i="13"/>
  <c r="B48" i="13"/>
  <c r="A48" i="13"/>
  <c r="E47" i="13"/>
  <c r="D47" i="13"/>
  <c r="C47" i="13"/>
  <c r="B47" i="13"/>
  <c r="A47" i="13"/>
  <c r="E46" i="13"/>
  <c r="D46" i="13"/>
  <c r="C46" i="13"/>
  <c r="B46" i="13"/>
  <c r="A46" i="13"/>
  <c r="E45" i="13"/>
  <c r="D45" i="13"/>
  <c r="C45" i="13"/>
  <c r="B45" i="13"/>
  <c r="A45" i="13"/>
  <c r="E44" i="13"/>
  <c r="D44" i="13"/>
  <c r="C44" i="13"/>
  <c r="B44" i="13"/>
  <c r="A44" i="13"/>
  <c r="E43" i="13"/>
  <c r="D43" i="13"/>
  <c r="C43" i="13"/>
  <c r="B43" i="13"/>
  <c r="A43" i="13"/>
  <c r="E42" i="13"/>
  <c r="D42" i="13"/>
  <c r="C42" i="13"/>
  <c r="B42" i="13"/>
  <c r="A42" i="13"/>
  <c r="E41" i="13"/>
  <c r="D41" i="13"/>
  <c r="C41" i="13"/>
  <c r="B41" i="13"/>
  <c r="A41" i="13"/>
  <c r="E40" i="13"/>
  <c r="D40" i="13"/>
  <c r="C40" i="13"/>
  <c r="B40" i="13"/>
  <c r="A40" i="13"/>
  <c r="E39" i="13"/>
  <c r="D39" i="13"/>
  <c r="C39" i="13"/>
  <c r="B39" i="13"/>
  <c r="A39" i="13"/>
  <c r="E38" i="13"/>
  <c r="D38" i="13"/>
  <c r="C38" i="13"/>
  <c r="B38" i="13"/>
  <c r="A38" i="13"/>
  <c r="E37" i="13"/>
  <c r="D37" i="13"/>
  <c r="C37" i="13"/>
  <c r="B37" i="13"/>
  <c r="A37" i="13"/>
  <c r="E36" i="13"/>
  <c r="D36" i="13"/>
  <c r="C36" i="13"/>
  <c r="B36" i="13"/>
  <c r="A36" i="13"/>
  <c r="E35" i="13"/>
  <c r="D35" i="13"/>
  <c r="C35" i="13"/>
  <c r="B35" i="13"/>
  <c r="A35" i="13"/>
  <c r="E34" i="13"/>
  <c r="D34" i="13"/>
  <c r="C34" i="13"/>
  <c r="B34" i="13"/>
  <c r="A34" i="13"/>
  <c r="E33" i="13"/>
  <c r="D33" i="13"/>
  <c r="C33" i="13"/>
  <c r="B33" i="13"/>
  <c r="A33" i="13"/>
  <c r="E32" i="13"/>
  <c r="D32" i="13"/>
  <c r="C32" i="13"/>
  <c r="B32" i="13"/>
  <c r="A32" i="13"/>
  <c r="E31" i="13"/>
  <c r="D31" i="13"/>
  <c r="C31" i="13"/>
  <c r="B31" i="13"/>
  <c r="A31" i="13"/>
  <c r="E30" i="13"/>
  <c r="D30" i="13"/>
  <c r="C30" i="13"/>
  <c r="B30" i="13"/>
  <c r="A30" i="13"/>
  <c r="E29" i="13"/>
  <c r="D29" i="13"/>
  <c r="C29" i="13"/>
  <c r="B29" i="13"/>
  <c r="A29" i="13"/>
  <c r="E28" i="13"/>
  <c r="D28" i="13"/>
  <c r="C28" i="13"/>
  <c r="B28" i="13"/>
  <c r="A28" i="13"/>
  <c r="E27" i="13"/>
  <c r="D27" i="13"/>
  <c r="C27" i="13"/>
  <c r="B27" i="13"/>
  <c r="A27" i="13"/>
  <c r="E26" i="13"/>
  <c r="D26" i="13"/>
  <c r="C26" i="13"/>
  <c r="B26" i="13"/>
  <c r="A26" i="13"/>
  <c r="E25" i="13"/>
  <c r="D25" i="13"/>
  <c r="C25" i="13"/>
  <c r="B25" i="13"/>
  <c r="A25" i="13"/>
  <c r="E24" i="13"/>
  <c r="D24" i="13"/>
  <c r="C24" i="13"/>
  <c r="B24" i="13"/>
  <c r="A24" i="13"/>
  <c r="E23" i="13"/>
  <c r="D23" i="13"/>
  <c r="C23" i="13"/>
  <c r="B23" i="13"/>
  <c r="A23" i="13"/>
  <c r="E22" i="13"/>
  <c r="D22" i="13"/>
  <c r="C22" i="13"/>
  <c r="B22" i="13"/>
  <c r="A22" i="13"/>
  <c r="E21" i="13"/>
  <c r="D21" i="13"/>
  <c r="C21" i="13"/>
  <c r="B21" i="13"/>
  <c r="A21" i="13"/>
  <c r="E20" i="13"/>
  <c r="D20" i="13"/>
  <c r="C20" i="13"/>
  <c r="B20" i="13"/>
  <c r="A20" i="13"/>
  <c r="E19" i="13"/>
  <c r="D19" i="13"/>
  <c r="C19" i="13"/>
  <c r="B19" i="13"/>
  <c r="A19" i="13"/>
  <c r="E18" i="13"/>
  <c r="D18" i="13"/>
  <c r="C18" i="13"/>
  <c r="B18" i="13"/>
  <c r="A18" i="13"/>
  <c r="E17" i="13"/>
  <c r="D17" i="13"/>
  <c r="C17" i="13"/>
  <c r="B17" i="13"/>
  <c r="A17" i="13"/>
  <c r="E16" i="13"/>
  <c r="D16" i="13"/>
  <c r="C16" i="13"/>
  <c r="B16" i="13"/>
  <c r="A16" i="13"/>
  <c r="E15" i="13"/>
  <c r="D15" i="13"/>
  <c r="C15" i="13"/>
  <c r="B15" i="13"/>
  <c r="A15" i="13"/>
  <c r="E14" i="13"/>
  <c r="D14" i="13"/>
  <c r="C14" i="13"/>
  <c r="B14" i="13"/>
  <c r="A14" i="13"/>
  <c r="E13" i="13"/>
  <c r="D13" i="13"/>
  <c r="C13" i="13"/>
  <c r="B13" i="13"/>
  <c r="A13" i="13"/>
  <c r="E12" i="13"/>
  <c r="D12" i="13"/>
  <c r="C12" i="13"/>
  <c r="B12" i="13"/>
  <c r="A12" i="13"/>
  <c r="E11" i="13"/>
  <c r="D11" i="13"/>
  <c r="C11" i="13"/>
  <c r="B11" i="13"/>
  <c r="A11" i="13"/>
  <c r="E10" i="13"/>
  <c r="D10" i="13"/>
  <c r="C10" i="13"/>
  <c r="B10" i="13"/>
  <c r="A10" i="13"/>
  <c r="E9" i="13"/>
  <c r="D9" i="13"/>
  <c r="C9" i="13"/>
  <c r="B9" i="13"/>
  <c r="A9" i="13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E5" i="13"/>
  <c r="D5" i="13"/>
  <c r="C5" i="13"/>
  <c r="B5" i="13"/>
  <c r="G86" i="2"/>
  <c r="F86" i="2"/>
  <c r="E86" i="2"/>
  <c r="D86" i="2"/>
  <c r="C86" i="2"/>
  <c r="B86" i="2"/>
  <c r="G85" i="2"/>
  <c r="F85" i="2"/>
  <c r="E85" i="2"/>
  <c r="D85" i="2"/>
  <c r="C85" i="2"/>
  <c r="B85" i="2"/>
  <c r="G84" i="2"/>
  <c r="F84" i="2"/>
  <c r="E84" i="2"/>
  <c r="D84" i="2"/>
  <c r="C84" i="2"/>
  <c r="B84" i="2"/>
  <c r="G83" i="2"/>
  <c r="F83" i="2"/>
  <c r="E83" i="2"/>
  <c r="D83" i="2"/>
  <c r="C83" i="2"/>
  <c r="B83" i="2"/>
  <c r="G82" i="2"/>
  <c r="F82" i="2"/>
  <c r="E82" i="2"/>
  <c r="D82" i="2"/>
  <c r="C82" i="2"/>
  <c r="B82" i="2"/>
  <c r="G81" i="2"/>
  <c r="F81" i="2"/>
  <c r="E81" i="2"/>
  <c r="D81" i="2"/>
  <c r="C81" i="2"/>
  <c r="B81" i="2"/>
  <c r="G80" i="2"/>
  <c r="F80" i="2"/>
  <c r="E80" i="2"/>
  <c r="D80" i="2"/>
  <c r="C80" i="2"/>
  <c r="B80" i="2"/>
  <c r="G79" i="2"/>
  <c r="F79" i="2"/>
  <c r="E79" i="2"/>
  <c r="D79" i="2"/>
  <c r="C79" i="2"/>
  <c r="B79" i="2"/>
  <c r="A86" i="2"/>
  <c r="A85" i="2"/>
  <c r="A84" i="2"/>
  <c r="A83" i="2"/>
  <c r="A82" i="2"/>
  <c r="A81" i="2"/>
  <c r="A80" i="2"/>
  <c r="A79" i="2"/>
  <c r="B78" i="2"/>
  <c r="C78" i="2"/>
  <c r="D78" i="2"/>
  <c r="E78" i="2"/>
  <c r="F78" i="2"/>
  <c r="G78" i="2"/>
  <c r="A78" i="2"/>
  <c r="A77" i="2"/>
  <c r="A17" i="7" l="1"/>
  <c r="A9" i="7"/>
  <c r="B16" i="10"/>
  <c r="B18" i="10" l="1"/>
  <c r="A1" i="10" l="1"/>
  <c r="A3" i="13" l="1"/>
  <c r="A1" i="13"/>
  <c r="A1" i="12" l="1"/>
  <c r="E7" i="12"/>
  <c r="D7" i="12"/>
  <c r="C7" i="12"/>
  <c r="A32" i="11"/>
  <c r="B32" i="11"/>
  <c r="C32" i="11"/>
  <c r="D32" i="11"/>
  <c r="E32" i="11"/>
  <c r="F32" i="11"/>
  <c r="G32" i="11"/>
  <c r="A33" i="11"/>
  <c r="B33" i="11"/>
  <c r="C33" i="11"/>
  <c r="D33" i="11"/>
  <c r="E33" i="11"/>
  <c r="F33" i="11"/>
  <c r="G33" i="11"/>
  <c r="A34" i="11"/>
  <c r="B34" i="11"/>
  <c r="C34" i="11"/>
  <c r="D34" i="11"/>
  <c r="E34" i="11"/>
  <c r="F34" i="11"/>
  <c r="G34" i="11"/>
  <c r="A35" i="11"/>
  <c r="B35" i="11"/>
  <c r="C35" i="11"/>
  <c r="D35" i="11"/>
  <c r="E35" i="11"/>
  <c r="F35" i="11"/>
  <c r="G35" i="11"/>
  <c r="D31" i="11"/>
  <c r="E31" i="11"/>
  <c r="F31" i="11"/>
  <c r="G31" i="11"/>
  <c r="C31" i="11"/>
  <c r="B31" i="11"/>
  <c r="A31" i="11"/>
  <c r="D30" i="11" s="1"/>
  <c r="A19" i="11"/>
  <c r="B19" i="11"/>
  <c r="C19" i="11"/>
  <c r="D19" i="11"/>
  <c r="E19" i="11"/>
  <c r="A20" i="11"/>
  <c r="B20" i="11"/>
  <c r="C20" i="11"/>
  <c r="D20" i="11"/>
  <c r="E20" i="11"/>
  <c r="A21" i="11"/>
  <c r="B21" i="11"/>
  <c r="C21" i="11"/>
  <c r="D21" i="11"/>
  <c r="E21" i="11"/>
  <c r="A22" i="11"/>
  <c r="B22" i="11"/>
  <c r="C22" i="11"/>
  <c r="D22" i="11"/>
  <c r="E22" i="11"/>
  <c r="A23" i="11"/>
  <c r="B23" i="11"/>
  <c r="C23" i="11"/>
  <c r="D23" i="11"/>
  <c r="E23" i="11"/>
  <c r="A24" i="11"/>
  <c r="B24" i="11"/>
  <c r="C24" i="11"/>
  <c r="D24" i="11"/>
  <c r="E24" i="11"/>
  <c r="A25" i="11"/>
  <c r="B25" i="11"/>
  <c r="C25" i="11"/>
  <c r="D25" i="11"/>
  <c r="E25" i="11"/>
  <c r="A26" i="11"/>
  <c r="B26" i="11"/>
  <c r="C26" i="11"/>
  <c r="D26" i="11"/>
  <c r="E26" i="11"/>
  <c r="A27" i="11"/>
  <c r="B27" i="11"/>
  <c r="C27" i="11"/>
  <c r="D27" i="11"/>
  <c r="E27" i="11"/>
  <c r="E18" i="11"/>
  <c r="D18" i="11"/>
  <c r="C18" i="11"/>
  <c r="B18" i="11"/>
  <c r="A18" i="11"/>
  <c r="G6" i="11"/>
  <c r="G7" i="11"/>
  <c r="G8" i="11"/>
  <c r="G9" i="11"/>
  <c r="G10" i="11"/>
  <c r="G11" i="11"/>
  <c r="G12" i="11"/>
  <c r="G13" i="11"/>
  <c r="G14" i="11"/>
  <c r="G5" i="11"/>
  <c r="E6" i="11"/>
  <c r="E7" i="11"/>
  <c r="E8" i="11"/>
  <c r="E9" i="11"/>
  <c r="E10" i="11"/>
  <c r="E11" i="11"/>
  <c r="E12" i="11"/>
  <c r="E13" i="11"/>
  <c r="E14" i="11"/>
  <c r="E5" i="11"/>
  <c r="D6" i="11"/>
  <c r="D7" i="11"/>
  <c r="D8" i="11"/>
  <c r="D9" i="11"/>
  <c r="D10" i="11"/>
  <c r="D11" i="11"/>
  <c r="D12" i="11"/>
  <c r="D13" i="11"/>
  <c r="D14" i="11"/>
  <c r="D5" i="11"/>
  <c r="C6" i="11"/>
  <c r="C7" i="11"/>
  <c r="C8" i="11"/>
  <c r="C9" i="11"/>
  <c r="C10" i="11"/>
  <c r="C11" i="11"/>
  <c r="C12" i="11"/>
  <c r="C13" i="11"/>
  <c r="C14" i="11"/>
  <c r="C5" i="11"/>
  <c r="B6" i="11"/>
  <c r="B7" i="11"/>
  <c r="B8" i="11"/>
  <c r="B9" i="11"/>
  <c r="B10" i="11"/>
  <c r="B11" i="11"/>
  <c r="B12" i="11"/>
  <c r="B13" i="11"/>
  <c r="B14" i="11"/>
  <c r="B5" i="11"/>
  <c r="A6" i="11"/>
  <c r="A7" i="11"/>
  <c r="A8" i="11"/>
  <c r="A9" i="11"/>
  <c r="A10" i="11"/>
  <c r="A11" i="11"/>
  <c r="A12" i="11"/>
  <c r="A13" i="11"/>
  <c r="A14" i="11"/>
  <c r="A5" i="11"/>
  <c r="A1" i="11"/>
  <c r="A20" i="10"/>
  <c r="B3" i="10"/>
  <c r="B4" i="10"/>
  <c r="B15" i="10"/>
  <c r="B14" i="10"/>
  <c r="B5" i="10"/>
  <c r="B13" i="10"/>
  <c r="B12" i="10"/>
  <c r="B11" i="10"/>
  <c r="B10" i="10"/>
  <c r="B9" i="10"/>
  <c r="B8" i="10"/>
  <c r="B7" i="10"/>
  <c r="B6" i="10"/>
  <c r="A1" i="2" l="1"/>
  <c r="A52" i="2"/>
  <c r="B52" i="2"/>
  <c r="C52" i="2"/>
  <c r="D52" i="2"/>
  <c r="E52" i="2"/>
  <c r="F52" i="2"/>
  <c r="G52" i="2"/>
  <c r="A53" i="2"/>
  <c r="F53" i="2"/>
  <c r="G53" i="2"/>
  <c r="A54" i="2"/>
  <c r="A55" i="2"/>
  <c r="B55" i="2"/>
  <c r="A56" i="2"/>
  <c r="A57" i="2"/>
  <c r="B57" i="2"/>
  <c r="C57" i="2"/>
  <c r="D57" i="2"/>
  <c r="A51" i="2"/>
  <c r="B53" i="2"/>
  <c r="C53" i="2"/>
  <c r="D53" i="2"/>
  <c r="E53" i="2"/>
  <c r="B54" i="2"/>
  <c r="C54" i="2"/>
  <c r="D54" i="2"/>
  <c r="E54" i="2"/>
  <c r="F54" i="2"/>
  <c r="G54" i="2"/>
  <c r="C55" i="2"/>
  <c r="D55" i="2"/>
  <c r="E55" i="2"/>
  <c r="F55" i="2"/>
  <c r="G55" i="2"/>
  <c r="B56" i="2"/>
  <c r="C56" i="2"/>
  <c r="D56" i="2"/>
  <c r="E56" i="2"/>
  <c r="F56" i="2"/>
  <c r="G56" i="2"/>
  <c r="E57" i="2"/>
  <c r="F57" i="2"/>
  <c r="G57" i="2"/>
  <c r="A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A2" i="2"/>
  <c r="A3" i="2"/>
  <c r="B3" i="2"/>
  <c r="C3" i="2"/>
  <c r="D3" i="2"/>
  <c r="E3" i="2"/>
  <c r="F3" i="2"/>
  <c r="G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D7" i="2"/>
  <c r="E7" i="2"/>
  <c r="F7" i="2"/>
  <c r="G7" i="2"/>
  <c r="A8" i="2"/>
  <c r="B8" i="2"/>
  <c r="C8" i="2"/>
  <c r="D8" i="2"/>
  <c r="E8" i="2"/>
  <c r="F8" i="2"/>
  <c r="G8" i="2"/>
</calcChain>
</file>

<file path=xl/sharedStrings.xml><?xml version="1.0" encoding="utf-8"?>
<sst xmlns="http://schemas.openxmlformats.org/spreadsheetml/2006/main" count="389" uniqueCount="180">
  <si>
    <t>Název obce</t>
  </si>
  <si>
    <t>evidenční číslo obce</t>
  </si>
  <si>
    <t>název vykazující firmy</t>
  </si>
  <si>
    <t>název fakturující firmy</t>
  </si>
  <si>
    <t xml:space="preserve">počet obyvatel </t>
  </si>
  <si>
    <t>Kraj</t>
  </si>
  <si>
    <t>Obec s RP</t>
  </si>
  <si>
    <t>komodita</t>
  </si>
  <si>
    <t>celkem</t>
  </si>
  <si>
    <t xml:space="preserve">veřejná sběrná síť </t>
  </si>
  <si>
    <t>rok</t>
  </si>
  <si>
    <t>papír</t>
  </si>
  <si>
    <t>plast</t>
  </si>
  <si>
    <t xml:space="preserve">rok </t>
  </si>
  <si>
    <t>nápojový karton</t>
  </si>
  <si>
    <t>sběrné dvory , sběrná místa</t>
  </si>
  <si>
    <t>změna meziroční v %</t>
  </si>
  <si>
    <t>IČO</t>
  </si>
  <si>
    <t>Datum</t>
  </si>
  <si>
    <t>Okres</t>
  </si>
  <si>
    <t>El. adresa pro souhrnný rozpis obcí</t>
  </si>
  <si>
    <t>El. adresa pro výkaznictví OVO</t>
  </si>
  <si>
    <t>Sídlo firmy</t>
  </si>
  <si>
    <t>Starosta / primátor</t>
  </si>
  <si>
    <t>Název pole</t>
  </si>
  <si>
    <t>Hodnota</t>
  </si>
  <si>
    <t>Poznámka</t>
  </si>
  <si>
    <t>Titul, Jméno, Příjmení z aktuálně platné vazby</t>
  </si>
  <si>
    <t>Datum a čas dotazu</t>
  </si>
  <si>
    <t>Ulice, číslo, PSČ, Město, Telefon, E-mail</t>
  </si>
  <si>
    <t>Komodita - kód</t>
  </si>
  <si>
    <t>Komodita - název</t>
  </si>
  <si>
    <t>NK</t>
  </si>
  <si>
    <t>kov</t>
  </si>
  <si>
    <t>Počet pytlů (ks)</t>
  </si>
  <si>
    <t>Objem (litr)</t>
  </si>
  <si>
    <t>Počet instalovaných nádob (ks)</t>
  </si>
  <si>
    <t>Počet vyvezených nádob (ks)</t>
  </si>
  <si>
    <t>Typ nádoby</t>
  </si>
  <si>
    <t>Kód nádoby</t>
  </si>
  <si>
    <t>Typ výsypu</t>
  </si>
  <si>
    <t>Skutečný objem</t>
  </si>
  <si>
    <t>Rok výroby</t>
  </si>
  <si>
    <t>Evidovaný počet</t>
  </si>
  <si>
    <t>Období</t>
  </si>
  <si>
    <t>Papír</t>
  </si>
  <si>
    <t>Plast</t>
  </si>
  <si>
    <t>Kov</t>
  </si>
  <si>
    <t>Rok</t>
  </si>
  <si>
    <t>Skupina</t>
  </si>
  <si>
    <t xml:space="preserve">03-01 Množství jednotlivých komodit v daném území v daném čase (tuny na období) za posledních ukončených 10 let </t>
  </si>
  <si>
    <t xml:space="preserve">03-02 Výtěžnost  jednotlivých komodit v daném území v daném čase (kg/obyv/rok) za posledních ukončených 10 let </t>
  </si>
  <si>
    <t xml:space="preserve">03-03 Výtěžnost dle komodit (kg/ob/rok) a způsobu sběru za ukončený  poslední rok </t>
  </si>
  <si>
    <t>02-01 Přehled nádob/pytlů (ks) celkem</t>
  </si>
  <si>
    <t xml:space="preserve">02-02 Informace o instalovaných nádobách  </t>
  </si>
  <si>
    <t>02-03 Přehled nádob z výpůjček</t>
  </si>
  <si>
    <t>Počet obyvatel</t>
  </si>
  <si>
    <t>05-01 Počet obyvatel obce [obyv.] za posledních 10 let</t>
  </si>
  <si>
    <t>PAP</t>
  </si>
  <si>
    <t>PLNK</t>
  </si>
  <si>
    <t>SKS</t>
  </si>
  <si>
    <t>Název obce:</t>
  </si>
  <si>
    <t>IČO:</t>
  </si>
  <si>
    <t>Kraj:</t>
  </si>
  <si>
    <t>Obec s RP:</t>
  </si>
  <si>
    <t>Evidenční číslo obce:</t>
  </si>
  <si>
    <t>Aktuální počet obyvatel:</t>
  </si>
  <si>
    <t>Název vykazující firmy:</t>
  </si>
  <si>
    <t>Název fakturující firmy:</t>
  </si>
  <si>
    <t>Starosta / primátor:</t>
  </si>
  <si>
    <t>Adresa sídla:</t>
  </si>
  <si>
    <t>Okres:</t>
  </si>
  <si>
    <t>El. adresa pro výkaznictví OVO:</t>
  </si>
  <si>
    <t>El. adresa pro souhrnný rozpis obcí:</t>
  </si>
  <si>
    <t>Komodita
kód</t>
  </si>
  <si>
    <t>Komodita název</t>
  </si>
  <si>
    <t>Komodita  kód</t>
  </si>
  <si>
    <t>Skutečný 
objem</t>
  </si>
  <si>
    <t>Rok 
výroby</t>
  </si>
  <si>
    <t>Počet 
evidovaný</t>
  </si>
  <si>
    <t>PAPNK</t>
  </si>
  <si>
    <t>papír ve směsi s nápojovým kartonem</t>
  </si>
  <si>
    <t>PL</t>
  </si>
  <si>
    <t>plast ve směsi s nápojovým kartonem</t>
  </si>
  <si>
    <t>PLKOV</t>
  </si>
  <si>
    <t>plast ve směsi s kovem</t>
  </si>
  <si>
    <t>SKC</t>
  </si>
  <si>
    <t>sklo čiré</t>
  </si>
  <si>
    <t>sklo směsné</t>
  </si>
  <si>
    <t>KOV</t>
  </si>
  <si>
    <t>Objem 
(litr)</t>
  </si>
  <si>
    <t>Počet 
pytlů (ks)</t>
  </si>
  <si>
    <t>Aktualizace dat:</t>
  </si>
  <si>
    <t>Sklo celkem</t>
  </si>
  <si>
    <t>SKO</t>
  </si>
  <si>
    <t>sklo celkem</t>
  </si>
  <si>
    <t>Poslední dodaný výkaz</t>
  </si>
  <si>
    <t>Poslední dodaný výkaz:</t>
  </si>
  <si>
    <t>El. adresa pro fakt. podklady</t>
  </si>
  <si>
    <t>E. adresa pro fakt. podklady</t>
  </si>
  <si>
    <t>ostatní způsoby sběru (J,M, V)</t>
  </si>
  <si>
    <t>Počet instalovaných
nádob (ks)</t>
  </si>
  <si>
    <t>04-04 Výtěžnost obce [kg/obyv./rok] z posledního dodaného výkazu + předchozích 7 Q</t>
  </si>
  <si>
    <t>04-01 Výtěžnost obce [kg/obyv./rok] z posledního dodaného výkazu + předchozí 4 Q</t>
  </si>
  <si>
    <t>počet obyvatel 
/ instalované sběrné hnízdo</t>
  </si>
  <si>
    <t>kritérium pro 
bonus dle velikosti sídla 
(max obyv/SH) dle sazebníku EKO-KOM</t>
  </si>
  <si>
    <t>(dle metodiky výpočtu výkazu)</t>
  </si>
  <si>
    <t xml:space="preserve">pokud nejsou data, nebo nelze vypočítat - text " nejsou data" </t>
  </si>
  <si>
    <t>obsloužený objem
[l / obyvatel]</t>
  </si>
  <si>
    <t>kritérium pro bonus dle velikosti sídla [min l/obyv] 
dle sazebníku EKO-KOM</t>
  </si>
  <si>
    <t>07-01 Počet obyvatel na instalované sběrné místo za poslední 4 Q</t>
  </si>
  <si>
    <t>07-02 Obsloužený objem ve veřejné sběrné síti [l/obyvatel] za poslední 4 Q</t>
  </si>
  <si>
    <t>07-03 Podíl sběru papíru, plastů, v pytlovém sběru a individuálním sběru [%] za poslední 4 Q</t>
  </si>
  <si>
    <t>podíl sběru papíru, 
plastu, v pytlovém sběru 
a individuálním 
nádobovém sběru</t>
  </si>
  <si>
    <t>kritérium pro 
bonus dle 
sazebníku EKO-KOM</t>
  </si>
  <si>
    <t>PAPPLNKKOV</t>
  </si>
  <si>
    <t>papír ve směsi s nápojovým kartonem a kovem</t>
  </si>
  <si>
    <t>PLNKKOV</t>
  </si>
  <si>
    <t>plast ve směsi s nápojovým kartonem a kovem</t>
  </si>
  <si>
    <t>NKKOV</t>
  </si>
  <si>
    <t>nápojový karton ve směsi s kovem</t>
  </si>
  <si>
    <t>SKSKOV</t>
  </si>
  <si>
    <t>sklo směsné ve směsi s kovem</t>
  </si>
  <si>
    <t>SKCKOV</t>
  </si>
  <si>
    <t>sklo čiré ve směsi s kovem</t>
  </si>
  <si>
    <t>Počet sběrných dvorů a sběrných míst (ks)</t>
  </si>
  <si>
    <t>Počet košů (ks)</t>
  </si>
  <si>
    <t>06-01 Měrná hmotnost  [kg/m3] v nádobovém způsobu sběru z posledního dodaného výkazu + předchozí 4 Q</t>
  </si>
  <si>
    <t>06-02 Měrná hmotnost  [kg/m3] v pytlovém způsobu sběru z posledního dodaného výkazu + předchozí 4 Q</t>
  </si>
  <si>
    <t>06-03 Měrná hmotnost  [kg/m3] v individuálním způsobu sběru z posledního dodaného výkazu + předchozí 4 Q</t>
  </si>
  <si>
    <t>Individuální způsoby sběru (NI)</t>
  </si>
  <si>
    <t>individuální způsob sběru (NI)</t>
  </si>
  <si>
    <t>ostatní způsoby sběru (J, M, V, L)</t>
  </si>
  <si>
    <t>Doporučená dostupnost sběrné sítě dle velikosti sídla</t>
  </si>
  <si>
    <t>Velikost sídla</t>
  </si>
  <si>
    <t>Maximální počet obyvatel/instalované sběrné místo</t>
  </si>
  <si>
    <t>Minimální obsloužený objem v l/obyvatel</t>
  </si>
  <si>
    <t>≤ 1 000 obyvatel</t>
  </si>
  <si>
    <t>1 001 až 2 000 obyvatel</t>
  </si>
  <si>
    <t>2 001 až 5 000 obyvatel</t>
  </si>
  <si>
    <t>5 001 až 15 000 obyvatel</t>
  </si>
  <si>
    <t>15 001 až 40 000 obyvatel</t>
  </si>
  <si>
    <t>40 001 až 100 000 obyvatel</t>
  </si>
  <si>
    <t>≥ 100 001 obyvatel</t>
  </si>
  <si>
    <t>08-01 Doporučená dostupnost 2022</t>
  </si>
  <si>
    <t>Dřevo</t>
  </si>
  <si>
    <t>2022Q4</t>
  </si>
  <si>
    <t>2023Q1</t>
  </si>
  <si>
    <t>2023Q2</t>
  </si>
  <si>
    <t>2023Q3</t>
  </si>
  <si>
    <t>2023Q4</t>
  </si>
  <si>
    <t>18.04.2024 11:28:00</t>
  </si>
  <si>
    <t>Město Miletín</t>
  </si>
  <si>
    <t>70/0453</t>
  </si>
  <si>
    <t>Královéhradecký</t>
  </si>
  <si>
    <t>Jičín</t>
  </si>
  <si>
    <t>Hořice</t>
  </si>
  <si>
    <t>Marius Pedersen, a.s. - provozovna Náchod</t>
  </si>
  <si>
    <t>nám. K .J. Erbena, 99, 507 71, Miletín,493 693 124, nosek@miletin.cz</t>
  </si>
  <si>
    <t>nosek@miletin.cz</t>
  </si>
  <si>
    <t>Starosta Bc. Miroslav Nosek</t>
  </si>
  <si>
    <t>4.Q 2023</t>
  </si>
  <si>
    <t>nosek@miletin.cz;nalevkova@miletin.cz</t>
  </si>
  <si>
    <t>KH</t>
  </si>
  <si>
    <t>NK ve směsi s plastem</t>
  </si>
  <si>
    <t>Sklo směsné</t>
  </si>
  <si>
    <t>KS</t>
  </si>
  <si>
    <t>K-H-PA 1100</t>
  </si>
  <si>
    <t>Horní výsyp</t>
  </si>
  <si>
    <t>K-H-PL 1100</t>
  </si>
  <si>
    <t>Nápojový karton</t>
  </si>
  <si>
    <t>Kovy</t>
  </si>
  <si>
    <t>Sklo</t>
  </si>
  <si>
    <t>vel.skupina 0 - 1000</t>
  </si>
  <si>
    <t>ORP Hořice</t>
  </si>
  <si>
    <t xml:space="preserve">ČR </t>
  </si>
  <si>
    <t>ČR</t>
  </si>
  <si>
    <t>2022Q1</t>
  </si>
  <si>
    <t>2022Q2</t>
  </si>
  <si>
    <t>2022Q3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</si>
</sst>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0" xfId="0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1" xfId="0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10" xfId="0" applyFill="1" applyBorder="1"/>
    <xf numFmtId="4" fontId="0" fillId="4" borderId="1" xfId="0" applyNumberFormat="1" applyFill="1" applyBorder="1" applyAlignment="1">
      <alignment horizontal="right" indent="1"/>
    </xf>
    <xf numFmtId="4" fontId="0" fillId="4" borderId="4" xfId="0" applyNumberFormat="1" applyFill="1" applyBorder="1" applyAlignment="1">
      <alignment horizontal="right" indent="1"/>
    </xf>
    <xf numFmtId="4" fontId="0" fillId="4" borderId="10" xfId="0" applyNumberFormat="1" applyFill="1" applyBorder="1" applyAlignment="1">
      <alignment horizontal="right" indent="1"/>
    </xf>
    <xf numFmtId="4" fontId="0" fillId="4" borderId="6" xfId="0" applyNumberFormat="1" applyFill="1" applyBorder="1" applyAlignment="1">
      <alignment horizontal="right" indent="1"/>
    </xf>
    <xf numFmtId="0" fontId="0" fillId="4" borderId="3" xfId="0" applyFill="1" applyBorder="1" applyAlignment="1">
      <alignment horizontal="left" indent="1"/>
    </xf>
    <xf numFmtId="0" fontId="0" fillId="4" borderId="5" xfId="0" applyFill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5" fillId="0" borderId="0" xfId="0" applyFont="1" applyAlignment="1">
      <alignment vertic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0" borderId="0" xfId="0" applyFont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indent="1"/>
    </xf>
    <xf numFmtId="164" fontId="0" fillId="0" borderId="10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3" fontId="0" fillId="0" borderId="1" xfId="0" applyNumberFormat="1" applyBorder="1" applyAlignment="1">
      <alignment horizontal="right" vertical="center" indent="1"/>
    </xf>
    <xf numFmtId="49" fontId="0" fillId="0" borderId="15" xfId="0" applyNumberFormat="1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 indent="1"/>
    </xf>
    <xf numFmtId="0" fontId="0" fillId="0" borderId="18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 indent="1"/>
    </xf>
    <xf numFmtId="49" fontId="0" fillId="0" borderId="3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0" fillId="0" borderId="20" xfId="0" applyNumberFormat="1" applyBorder="1" applyAlignment="1">
      <alignment horizontal="left" vertical="center" indent="1"/>
    </xf>
    <xf numFmtId="3" fontId="0" fillId="0" borderId="10" xfId="0" applyNumberFormat="1" applyBorder="1" applyAlignment="1">
      <alignment horizontal="right" vertical="center" indent="1"/>
    </xf>
    <xf numFmtId="0" fontId="0" fillId="0" borderId="4" xfId="0" applyBorder="1" applyAlignment="1">
      <alignment horizontal="left" vertical="center" wrapText="1" indent="1"/>
    </xf>
    <xf numFmtId="3" fontId="0" fillId="0" borderId="4" xfId="0" applyNumberFormat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left" vertical="center" indent="1"/>
    </xf>
    <xf numFmtId="0" fontId="3" fillId="2" borderId="23" xfId="0" applyFont="1" applyFill="1" applyBorder="1" applyAlignment="1">
      <alignment horizontal="left" vertical="center" indent="1"/>
    </xf>
    <xf numFmtId="165" fontId="0" fillId="0" borderId="1" xfId="0" applyNumberFormat="1" applyBorder="1" applyAlignment="1">
      <alignment horizontal="right" indent="1"/>
    </xf>
    <xf numFmtId="165" fontId="0" fillId="0" borderId="10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vertical="center" indent="1"/>
    </xf>
    <xf numFmtId="165" fontId="0" fillId="0" borderId="10" xfId="0" applyNumberFormat="1" applyBorder="1" applyAlignment="1">
      <alignment horizontal="right" vertical="center" indent="1"/>
    </xf>
    <xf numFmtId="0" fontId="0" fillId="0" borderId="24" xfId="0" applyBorder="1" applyAlignment="1">
      <alignment horizontal="left" vertical="center" indent="1"/>
    </xf>
    <xf numFmtId="0" fontId="0" fillId="4" borderId="25" xfId="0" applyFill="1" applyBorder="1" applyAlignment="1">
      <alignment horizontal="left" indent="1"/>
    </xf>
    <xf numFmtId="4" fontId="0" fillId="4" borderId="17" xfId="0" applyNumberFormat="1" applyFill="1" applyBorder="1" applyAlignment="1">
      <alignment horizontal="right" indent="1"/>
    </xf>
    <xf numFmtId="49" fontId="0" fillId="0" borderId="17" xfId="0" applyNumberFormat="1" applyBorder="1" applyAlignment="1">
      <alignment horizontal="left" vertical="center" indent="1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0" fontId="0" fillId="0" borderId="15" xfId="0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7" xfId="0" applyBorder="1" applyAlignment="1">
      <alignment horizontal="right" vertical="center" indent="1"/>
    </xf>
    <xf numFmtId="0" fontId="2" fillId="0" borderId="0" xfId="0" applyFont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3" fontId="0" fillId="0" borderId="27" xfId="0" applyNumberFormat="1" applyBorder="1" applyAlignment="1">
      <alignment horizontal="right" vertical="center" indent="1"/>
    </xf>
    <xf numFmtId="3" fontId="0" fillId="0" borderId="28" xfId="0" applyNumberFormat="1" applyBorder="1" applyAlignment="1">
      <alignment horizontal="right" vertical="center" indent="1"/>
    </xf>
    <xf numFmtId="0" fontId="0" fillId="0" borderId="27" xfId="0" applyBorder="1"/>
    <xf numFmtId="0" fontId="0" fillId="0" borderId="28" xfId="0" applyBorder="1"/>
    <xf numFmtId="0" fontId="3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165" fontId="0" fillId="0" borderId="27" xfId="0" applyNumberFormat="1" applyBorder="1" applyAlignment="1">
      <alignment horizontal="right" vertical="center" indent="1"/>
    </xf>
    <xf numFmtId="165" fontId="0" fillId="0" borderId="28" xfId="0" applyNumberFormat="1" applyBorder="1" applyAlignment="1">
      <alignment horizontal="right" vertical="center" indent="1"/>
    </xf>
    <xf numFmtId="0" fontId="3" fillId="2" borderId="29" xfId="0" applyFont="1" applyFill="1" applyBorder="1" applyAlignment="1">
      <alignment horizontal="center" vertical="center"/>
    </xf>
    <xf numFmtId="164" fontId="0" fillId="0" borderId="27" xfId="0" applyNumberFormat="1" applyBorder="1" applyAlignment="1">
      <alignment horizontal="right" vertical="center" indent="1"/>
    </xf>
    <xf numFmtId="164" fontId="0" fillId="0" borderId="28" xfId="0" applyNumberFormat="1" applyBorder="1" applyAlignment="1">
      <alignment horizontal="right" vertical="center" indent="1"/>
    </xf>
    <xf numFmtId="0" fontId="3" fillId="2" borderId="9" xfId="0" applyFont="1" applyFill="1" applyBorder="1" applyAlignment="1">
      <alignment horizontal="center" vertical="center" wrapText="1"/>
    </xf>
    <xf numFmtId="4" fontId="0" fillId="4" borderId="27" xfId="0" applyNumberFormat="1" applyFill="1" applyBorder="1" applyAlignment="1">
      <alignment horizontal="right" indent="1"/>
    </xf>
    <xf numFmtId="4" fontId="0" fillId="4" borderId="30" xfId="0" applyNumberFormat="1" applyFill="1" applyBorder="1" applyAlignment="1">
      <alignment horizontal="right" indent="1"/>
    </xf>
    <xf numFmtId="4" fontId="0" fillId="4" borderId="28" xfId="0" applyNumberFormat="1" applyFill="1" applyBorder="1" applyAlignment="1">
      <alignment horizontal="right" indent="1"/>
    </xf>
    <xf numFmtId="165" fontId="0" fillId="0" borderId="27" xfId="0" applyNumberFormat="1" applyBorder="1" applyAlignment="1">
      <alignment horizontal="right" indent="1"/>
    </xf>
    <xf numFmtId="165" fontId="0" fillId="0" borderId="28" xfId="0" applyNumberFormat="1" applyBorder="1" applyAlignment="1">
      <alignment horizontal="right" indent="1"/>
    </xf>
    <xf numFmtId="0" fontId="0" fillId="0" borderId="31" xfId="0" applyBorder="1" applyAlignment="1">
      <alignment horizontal="center" vertical="center"/>
    </xf>
    <xf numFmtId="49" fontId="0" fillId="0" borderId="32" xfId="0" applyNumberFormat="1" applyBorder="1" applyAlignment="1">
      <alignment horizontal="left" vertical="center" indent="1"/>
    </xf>
    <xf numFmtId="165" fontId="0" fillId="0" borderId="32" xfId="0" applyNumberFormat="1" applyBorder="1" applyAlignment="1">
      <alignment horizontal="right" vertical="center" indent="1"/>
    </xf>
    <xf numFmtId="165" fontId="0" fillId="0" borderId="33" xfId="0" applyNumberFormat="1" applyBorder="1" applyAlignment="1">
      <alignment horizontal="right" vertical="center" indent="1"/>
    </xf>
    <xf numFmtId="0" fontId="0" fillId="0" borderId="33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6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1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i/>
      </font>
      <border outline="0">
        <left style="thin">
          <color indexed="64"/>
        </left>
      </border>
    </dxf>
    <dxf>
      <fill>
        <patternFill patternType="solid">
          <fgColor indexed="64"/>
          <bgColor theme="4" tint="0.79998168889431442"/>
        </patternFill>
      </fill>
    </dxf>
    <dxf>
      <border outline="0">
        <right style="thin">
          <color indexed="64"/>
        </right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1" justifyLastLine="0" shrinkToFit="0" readingOrder="0"/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0" formatCode="@"/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'Data_05_počet obyvatel'!$B$2</c:f>
              <c:strCache>
                <c:ptCount val="1"/>
                <c:pt idx="0">
                  <c:v>Počet obyvatel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'Data_05_počet obyvatel'!$A$3:$A$12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'Data_05_počet obyvatel'!$B$3:$B$12</c:f>
              <c:numCache>
                <c:formatCode>#,##0.00</c:formatCode>
                <c:ptCount val="10"/>
                <c:pt idx="0">
                  <c:v>879</c:v>
                </c:pt>
                <c:pt idx="1">
                  <c:v>885</c:v>
                </c:pt>
                <c:pt idx="2">
                  <c:v>878</c:v>
                </c:pt>
                <c:pt idx="3">
                  <c:v>902</c:v>
                </c:pt>
                <c:pt idx="4">
                  <c:v>912</c:v>
                </c:pt>
                <c:pt idx="5">
                  <c:v>912</c:v>
                </c:pt>
                <c:pt idx="6">
                  <c:v>923</c:v>
                </c:pt>
                <c:pt idx="7">
                  <c:v>927</c:v>
                </c:pt>
                <c:pt idx="8">
                  <c:v>933</c:v>
                </c:pt>
                <c:pt idx="9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C-4C01-97B4-C050C199B8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0380928"/>
        <c:axId val="80611008"/>
      </c:barChart>
      <c:catAx>
        <c:axId val="8038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0611008"/>
        <c:crosses val="autoZero"/>
        <c:auto val="1"/>
        <c:lblAlgn val="ctr"/>
        <c:lblOffset val="100"/>
        <c:noMultiLvlLbl val="0"/>
      </c:catAx>
      <c:valAx>
        <c:axId val="806110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03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'02 - Výtěžnost'!$B$3</c:f>
              <c:strCache>
                <c:ptCount val="1"/>
                <c:pt idx="0">
                  <c:v>Papír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Data_04_Výtěžnost!$A$3:$A$7</c:f>
              <c:strCache>
                <c:ptCount val="5"/>
                <c:pt idx="0">
                  <c:v>2022Q4</c:v>
                </c:pt>
                <c:pt idx="1">
                  <c:v>2023Q1</c:v>
                </c:pt>
                <c:pt idx="2">
                  <c:v>2023Q2</c:v>
                </c:pt>
                <c:pt idx="3">
                  <c:v>2023Q3</c:v>
                </c:pt>
                <c:pt idx="4">
                  <c:v>2023Q4</c:v>
                </c:pt>
              </c:strCache>
            </c:strRef>
          </c:cat>
          <c:val>
            <c:numRef>
              <c:f>'02 - Výtěžnost'!$B$4:$B$8</c:f>
              <c:numCache>
                <c:formatCode>#\ ##0.0</c:formatCode>
                <c:ptCount val="5"/>
                <c:pt idx="0">
                  <c:v>39.039656999999998</c:v>
                </c:pt>
                <c:pt idx="1">
                  <c:v>35.626168</c:v>
                </c:pt>
                <c:pt idx="2">
                  <c:v>38.018690999999997</c:v>
                </c:pt>
                <c:pt idx="3">
                  <c:v>45.599169000000003</c:v>
                </c:pt>
                <c:pt idx="4">
                  <c:v>44.714433999999997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F5-443D-9689-DA79DF5565CE}"/>
            </c:ext>
          </c:extLst>
        </c:ser>
        <c:ser>
          <c:idx val="2"/>
          <c:order val="1"/>
          <c:tx>
            <c:strRef>
              <c:f>'02 - Výtěžnost'!$C$3</c:f>
              <c:strCache>
                <c:ptCount val="1"/>
                <c:pt idx="0">
                  <c:v>Plast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Data_04_Výtěžnost!$A$3:$A$7</c:f>
              <c:strCache>
                <c:ptCount val="5"/>
                <c:pt idx="0">
                  <c:v>2022Q4</c:v>
                </c:pt>
                <c:pt idx="1">
                  <c:v>2023Q1</c:v>
                </c:pt>
                <c:pt idx="2">
                  <c:v>2023Q2</c:v>
                </c:pt>
                <c:pt idx="3">
                  <c:v>2023Q3</c:v>
                </c:pt>
                <c:pt idx="4">
                  <c:v>2023Q4</c:v>
                </c:pt>
              </c:strCache>
            </c:strRef>
          </c:cat>
          <c:val>
            <c:numRef>
              <c:f>'02 - Výtěžnost'!$C$4:$C$8</c:f>
              <c:numCache>
                <c:formatCode>#\ ##0.0</c:formatCode>
                <c:ptCount val="5"/>
                <c:pt idx="0">
                  <c:v>23.90568</c:v>
                </c:pt>
                <c:pt idx="1">
                  <c:v>24.465212000000001</c:v>
                </c:pt>
                <c:pt idx="2">
                  <c:v>26.712357000000001</c:v>
                </c:pt>
                <c:pt idx="3">
                  <c:v>27.019729999999999</c:v>
                </c:pt>
                <c:pt idx="4">
                  <c:v>28.365524000000001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F5-443D-9689-DA79DF5565CE}"/>
            </c:ext>
          </c:extLst>
        </c:ser>
        <c:ser>
          <c:idx val="3"/>
          <c:order val="2"/>
          <c:tx>
            <c:strRef>
              <c:f>'02 - Výtěžnost'!$D$3</c:f>
              <c:strCache>
                <c:ptCount val="1"/>
                <c:pt idx="0">
                  <c:v>Sklo celkem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Data_04_Výtěžnost!$A$3:$A$7</c:f>
              <c:strCache>
                <c:ptCount val="5"/>
                <c:pt idx="0">
                  <c:v>2022Q4</c:v>
                </c:pt>
                <c:pt idx="1">
                  <c:v>2023Q1</c:v>
                </c:pt>
                <c:pt idx="2">
                  <c:v>2023Q2</c:v>
                </c:pt>
                <c:pt idx="3">
                  <c:v>2023Q3</c:v>
                </c:pt>
                <c:pt idx="4">
                  <c:v>2023Q4</c:v>
                </c:pt>
              </c:strCache>
            </c:strRef>
          </c:cat>
          <c:val>
            <c:numRef>
              <c:f>'02 - Výtěžnost'!$D$4:$D$8</c:f>
              <c:numCache>
                <c:formatCode>#\ ##0.0</c:formatCode>
                <c:ptCount val="5"/>
                <c:pt idx="0">
                  <c:v>12.733117999999999</c:v>
                </c:pt>
                <c:pt idx="1">
                  <c:v>15.916926</c:v>
                </c:pt>
                <c:pt idx="2">
                  <c:v>12.174454000000001</c:v>
                </c:pt>
                <c:pt idx="3">
                  <c:v>14.093457000000001</c:v>
                </c:pt>
                <c:pt idx="4">
                  <c:v>12.510903000000001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F5-443D-9689-DA79DF5565CE}"/>
            </c:ext>
          </c:extLst>
        </c:ser>
        <c:ser>
          <c:idx val="4"/>
          <c:order val="3"/>
          <c:tx>
            <c:strRef>
              <c:f>'02 - Výtěžnost'!$E$3</c:f>
              <c:strCache>
                <c:ptCount val="1"/>
                <c:pt idx="0">
                  <c:v>NK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Data_04_Výtěžnost!$A$3:$A$7</c:f>
              <c:strCache>
                <c:ptCount val="5"/>
                <c:pt idx="0">
                  <c:v>2022Q4</c:v>
                </c:pt>
                <c:pt idx="1">
                  <c:v>2023Q1</c:v>
                </c:pt>
                <c:pt idx="2">
                  <c:v>2023Q2</c:v>
                </c:pt>
                <c:pt idx="3">
                  <c:v>2023Q3</c:v>
                </c:pt>
                <c:pt idx="4">
                  <c:v>2023Q4</c:v>
                </c:pt>
              </c:strCache>
            </c:strRef>
          </c:cat>
          <c:val>
            <c:numRef>
              <c:f>'02 - Výtěžnost'!$E$4:$E$8</c:f>
              <c:numCache>
                <c:formatCode>#\ ##0.0</c:formatCode>
                <c:ptCount val="5"/>
                <c:pt idx="0">
                  <c:v>0.33011699999999999</c:v>
                </c:pt>
                <c:pt idx="1">
                  <c:v>0.36967800000000001</c:v>
                </c:pt>
                <c:pt idx="2">
                  <c:v>0.30321900000000002</c:v>
                </c:pt>
                <c:pt idx="3">
                  <c:v>0.34475499999999998</c:v>
                </c:pt>
                <c:pt idx="4">
                  <c:v>0.39044600000000002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F5-443D-9689-DA79DF5565CE}"/>
            </c:ext>
          </c:extLst>
        </c:ser>
        <c:ser>
          <c:idx val="5"/>
          <c:order val="4"/>
          <c:tx>
            <c:strRef>
              <c:f>'02 - Výtěžnost'!$F$3</c:f>
              <c:strCache>
                <c:ptCount val="1"/>
                <c:pt idx="0">
                  <c:v>Kov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Data_04_Výtěžnost!$A$3:$A$7</c:f>
              <c:strCache>
                <c:ptCount val="5"/>
                <c:pt idx="0">
                  <c:v>2022Q4</c:v>
                </c:pt>
                <c:pt idx="1">
                  <c:v>2023Q1</c:v>
                </c:pt>
                <c:pt idx="2">
                  <c:v>2023Q2</c:v>
                </c:pt>
                <c:pt idx="3">
                  <c:v>2023Q3</c:v>
                </c:pt>
                <c:pt idx="4">
                  <c:v>2023Q4</c:v>
                </c:pt>
              </c:strCache>
            </c:strRef>
          </c:cat>
          <c:val>
            <c:numRef>
              <c:f>'02 - Výtěžnost'!$F$4:$F$8</c:f>
              <c:numCache>
                <c:formatCode>#\ ##0.0</c:formatCode>
                <c:ptCount val="5"/>
                <c:pt idx="0">
                  <c:v>4.8874589999999998</c:v>
                </c:pt>
                <c:pt idx="1">
                  <c:v>28.456904999999999</c:v>
                </c:pt>
                <c:pt idx="2">
                  <c:v>63.455866999999998</c:v>
                </c:pt>
                <c:pt idx="3">
                  <c:v>98.969885000000005</c:v>
                </c:pt>
                <c:pt idx="4">
                  <c:v>38.683281000000001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A-4B2D-B188-8C2AC45D0172}"/>
            </c:ext>
          </c:extLst>
        </c:ser>
        <c:ser>
          <c:idx val="0"/>
          <c:order val="5"/>
          <c:tx>
            <c:v>Dřevo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Data_04_Výtěžnost!$H$3:$H$7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48-4F6D-93D9-62582B0B6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381952"/>
        <c:axId val="80612736"/>
      </c:lineChart>
      <c:catAx>
        <c:axId val="803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0612736"/>
        <c:crosses val="autoZero"/>
        <c:auto val="1"/>
        <c:lblAlgn val="ctr"/>
        <c:lblOffset val="100"/>
        <c:noMultiLvlLbl val="0"/>
      </c:catAx>
      <c:valAx>
        <c:axId val="806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03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63058297975047"/>
          <c:y val="0.88981349224711237"/>
          <c:w val="0.78276869789530112"/>
          <c:h val="8.1285277895565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961605584642234E-2"/>
          <c:y val="4.6408237431859477E-2"/>
          <c:w val="0.96742292030250143"/>
          <c:h val="0.76478452876337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Data_04_Výtěžnost!$B$11</c:f>
              <c:strCache>
                <c:ptCount val="1"/>
                <c:pt idx="0">
                  <c:v>Město Miletín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(Data_04_Výtěžnost!$C$10:$G$10,Data_04_Výtěžnost!$I$10)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(Data_04_Výtěžnost!$C$11:$G$11,Data_04_Výtěžnost!$I$11)</c:f>
              <c:numCache>
                <c:formatCode>#,##0.00</c:formatCode>
                <c:ptCount val="6"/>
                <c:pt idx="0">
                  <c:v>40.989615000000001</c:v>
                </c:pt>
                <c:pt idx="1">
                  <c:v>26.640706000000002</c:v>
                </c:pt>
                <c:pt idx="2">
                  <c:v>13.673935</c:v>
                </c:pt>
                <c:pt idx="3">
                  <c:v>0.352024</c:v>
                </c:pt>
                <c:pt idx="4">
                  <c:v>57.391483999999998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B-410F-B0C2-1813845922E9}"/>
            </c:ext>
          </c:extLst>
        </c:ser>
        <c:ser>
          <c:idx val="1"/>
          <c:order val="1"/>
          <c:tx>
            <c:strRef>
              <c:f>Data_04_Výtěžnost!$B$12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(Data_04_Výtěžnost!$C$10:$G$10,Data_04_Výtěžnost!$I$10)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(Data_04_Výtěžnost!$C$12:$G$12,Data_04_Výtěžnost!$I$12)</c:f>
              <c:numCache>
                <c:formatCode>#,##0.00</c:formatCode>
                <c:ptCount val="6"/>
                <c:pt idx="0">
                  <c:v>16.591418999999998</c:v>
                </c:pt>
                <c:pt idx="1">
                  <c:v>21.811530000000001</c:v>
                </c:pt>
                <c:pt idx="2">
                  <c:v>16.976683000000001</c:v>
                </c:pt>
                <c:pt idx="3">
                  <c:v>0.43962099999999998</c:v>
                </c:pt>
                <c:pt idx="4">
                  <c:v>5.5395450000000004</c:v>
                </c:pt>
                <c:pt idx="5">
                  <c:v>1.1245780000000001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B-410F-B0C2-1813845922E9}"/>
            </c:ext>
          </c:extLst>
        </c:ser>
        <c:ser>
          <c:idx val="2"/>
          <c:order val="2"/>
          <c:tx>
            <c:strRef>
              <c:f>Data_04_Výtěžnost!$B$13</c:f>
              <c:strCache>
                <c:ptCount val="1"/>
                <c:pt idx="0">
                  <c:v>Královéhradecký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(Data_04_Výtěžnost!$C$10:$G$10,Data_04_Výtěžnost!$I$10)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(Data_04_Výtěžnost!$C$13:$G$13,Data_04_Výtěžnost!$I$13)</c:f>
              <c:numCache>
                <c:formatCode>#,##0.00</c:formatCode>
                <c:ptCount val="6"/>
                <c:pt idx="0">
                  <c:v>21.752102000000001</c:v>
                </c:pt>
                <c:pt idx="1">
                  <c:v>21.126472</c:v>
                </c:pt>
                <c:pt idx="2">
                  <c:v>16.496981000000002</c:v>
                </c:pt>
                <c:pt idx="3">
                  <c:v>0.29796699999999998</c:v>
                </c:pt>
                <c:pt idx="4">
                  <c:v>13.298375</c:v>
                </c:pt>
                <c:pt idx="5">
                  <c:v>4.5572499999999998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B-410F-B0C2-1813845922E9}"/>
            </c:ext>
          </c:extLst>
        </c:ser>
        <c:ser>
          <c:idx val="3"/>
          <c:order val="3"/>
          <c:tx>
            <c:strRef>
              <c:f>Data_04_Výtěžnost!$B$14</c:f>
              <c:strCache>
                <c:ptCount val="1"/>
                <c:pt idx="0">
                  <c:v>ORP Hořice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(Data_04_Výtěžnost!$C$10:$G$10,Data_04_Výtěžnost!$I$10)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(Data_04_Výtěžnost!$C$14:$G$14,Data_04_Výtěžnost!$I$14)</c:f>
              <c:numCache>
                <c:formatCode>#,##0.00</c:formatCode>
                <c:ptCount val="6"/>
                <c:pt idx="0">
                  <c:v>24.489478999999999</c:v>
                </c:pt>
                <c:pt idx="1">
                  <c:v>26.515321</c:v>
                </c:pt>
                <c:pt idx="2">
                  <c:v>16.493472000000001</c:v>
                </c:pt>
                <c:pt idx="3">
                  <c:v>0.250917</c:v>
                </c:pt>
                <c:pt idx="4">
                  <c:v>19.427384</c:v>
                </c:pt>
                <c:pt idx="5">
                  <c:v>0.32962799999999998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B-410F-B0C2-1813845922E9}"/>
            </c:ext>
          </c:extLst>
        </c:ser>
        <c:ser>
          <c:idx val="4"/>
          <c:order val="4"/>
          <c:tx>
            <c:strRef>
              <c:f>Data_04_Výtěžnost!$B$15</c:f>
              <c:strCache>
                <c:ptCount val="1"/>
                <c:pt idx="0">
                  <c:v>ČR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(Data_04_Výtěžnost!$C$10:$G$10,Data_04_Výtěžnost!$I$10)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(Data_04_Výtěžnost!$C$15:$G$15,Data_04_Výtěžnost!$I$15)</c:f>
              <c:numCache>
                <c:formatCode>#,##0.00</c:formatCode>
                <c:ptCount val="6"/>
                <c:pt idx="0">
                  <c:v>21.354841</c:v>
                </c:pt>
                <c:pt idx="1">
                  <c:v>17.057756999999999</c:v>
                </c:pt>
                <c:pt idx="2">
                  <c:v>14.647961</c:v>
                </c:pt>
                <c:pt idx="3">
                  <c:v>0.409918</c:v>
                </c:pt>
                <c:pt idx="4">
                  <c:v>12.261476</c:v>
                </c:pt>
                <c:pt idx="5">
                  <c:v>5.3435290000000002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B-410F-B0C2-1813845922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2059776"/>
        <c:axId val="80615040"/>
      </c:barChart>
      <c:catAx>
        <c:axId val="8205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0615040"/>
        <c:crosses val="autoZero"/>
        <c:auto val="1"/>
        <c:lblAlgn val="ctr"/>
        <c:lblOffset val="100"/>
        <c:noMultiLvlLbl val="0"/>
      </c:catAx>
      <c:valAx>
        <c:axId val="806150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05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050311010991594E-2"/>
          <c:y val="0.90315633622720237"/>
          <c:w val="0.87989486555560603"/>
          <c:h val="7.1885463045638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27377521613832E-2"/>
          <c:y val="2.6417360654125737E-2"/>
          <c:w val="0.97925072046109507"/>
          <c:h val="0.7878315066524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Data_04_Výtěžnost!$B$19</c:f>
              <c:strCache>
                <c:ptCount val="1"/>
                <c:pt idx="0">
                  <c:v>Město Miletín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(Data_04_Výtěžnost!$C$18:$G$18,Data_04_Výtěžnost!$I$18)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(Data_04_Výtěžnost!$C$19:$G$19,Data_04_Výtěžnost!$I$19)</c:f>
              <c:numCache>
                <c:formatCode>#,##0.00</c:formatCode>
                <c:ptCount val="6"/>
                <c:pt idx="0">
                  <c:v>45.599169000000003</c:v>
                </c:pt>
                <c:pt idx="1">
                  <c:v>27.019729999999999</c:v>
                </c:pt>
                <c:pt idx="2">
                  <c:v>14.093457000000001</c:v>
                </c:pt>
                <c:pt idx="3">
                  <c:v>0.34475499999999998</c:v>
                </c:pt>
                <c:pt idx="4">
                  <c:v>98.969885000000005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4-4177-AD8F-117FB1A634E1}"/>
            </c:ext>
          </c:extLst>
        </c:ser>
        <c:ser>
          <c:idx val="1"/>
          <c:order val="1"/>
          <c:tx>
            <c:strRef>
              <c:f>Data_04_Výtěžnost!$B$20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(Data_04_Výtěžnost!$C$18:$G$18,Data_04_Výtěžnost!$I$18)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(Data_04_Výtěžnost!$C$20:$G$20,Data_04_Výtěžnost!$I$20)</c:f>
              <c:numCache>
                <c:formatCode>#,##0.00</c:formatCode>
                <c:ptCount val="6"/>
                <c:pt idx="0">
                  <c:v>17.823827000000001</c:v>
                </c:pt>
                <c:pt idx="1">
                  <c:v>23.603377999999999</c:v>
                </c:pt>
                <c:pt idx="2">
                  <c:v>18.090031</c:v>
                </c:pt>
                <c:pt idx="3">
                  <c:v>0.445303</c:v>
                </c:pt>
                <c:pt idx="4">
                  <c:v>5.2308570000000003</c:v>
                </c:pt>
                <c:pt idx="5">
                  <c:v>1.376088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4-4177-AD8F-117FB1A634E1}"/>
            </c:ext>
          </c:extLst>
        </c:ser>
        <c:ser>
          <c:idx val="2"/>
          <c:order val="2"/>
          <c:tx>
            <c:strRef>
              <c:f>Data_04_Výtěžnost!$B$21</c:f>
              <c:strCache>
                <c:ptCount val="1"/>
                <c:pt idx="0">
                  <c:v>Královéhradecký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(Data_04_Výtěžnost!$C$18:$G$18,Data_04_Výtěžnost!$I$18)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(Data_04_Výtěžnost!$C$21:$G$21,Data_04_Výtěžnost!$I$21)</c:f>
              <c:numCache>
                <c:formatCode>#,##0.00</c:formatCode>
                <c:ptCount val="6"/>
                <c:pt idx="0">
                  <c:v>21.54176</c:v>
                </c:pt>
                <c:pt idx="1">
                  <c:v>22.011123999999999</c:v>
                </c:pt>
                <c:pt idx="2">
                  <c:v>16.359300999999999</c:v>
                </c:pt>
                <c:pt idx="3">
                  <c:v>0.310334</c:v>
                </c:pt>
                <c:pt idx="4">
                  <c:v>14.155156</c:v>
                </c:pt>
                <c:pt idx="5">
                  <c:v>5.0563250000000002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4-4177-AD8F-117FB1A634E1}"/>
            </c:ext>
          </c:extLst>
        </c:ser>
        <c:ser>
          <c:idx val="3"/>
          <c:order val="3"/>
          <c:tx>
            <c:strRef>
              <c:f>Data_04_Výtěžnost!$B$22</c:f>
              <c:strCache>
                <c:ptCount val="1"/>
                <c:pt idx="0">
                  <c:v>ORP Hořice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(Data_04_Výtěžnost!$C$18:$G$18,Data_04_Výtěžnost!$I$18)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(Data_04_Výtěžnost!$C$22:$G$22,Data_04_Výtěžnost!$I$22)</c:f>
              <c:numCache>
                <c:formatCode>#,##0.00</c:formatCode>
                <c:ptCount val="6"/>
                <c:pt idx="0">
                  <c:v>25.036037</c:v>
                </c:pt>
                <c:pt idx="1">
                  <c:v>26.777729000000001</c:v>
                </c:pt>
                <c:pt idx="2">
                  <c:v>17.552222</c:v>
                </c:pt>
                <c:pt idx="3">
                  <c:v>0.244065</c:v>
                </c:pt>
                <c:pt idx="4">
                  <c:v>24.672637000000002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D4-4177-AD8F-117FB1A634E1}"/>
            </c:ext>
          </c:extLst>
        </c:ser>
        <c:ser>
          <c:idx val="4"/>
          <c:order val="4"/>
          <c:tx>
            <c:strRef>
              <c:f>Data_04_Výtěžnost!$B$23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(Data_04_Výtěžnost!$C$18:$G$18,Data_04_Výtěžnost!$I$18)</c:f>
              <c:strCache>
                <c:ptCount val="6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  <c:pt idx="5">
                  <c:v>Dřevo</c:v>
                </c:pt>
              </c:strCache>
            </c:strRef>
          </c:cat>
          <c:val>
            <c:numRef>
              <c:f>(Data_04_Výtěžnost!$C$23:$G$23,Data_04_Výtěžnost!$I$23)</c:f>
              <c:numCache>
                <c:formatCode>#,##0.00</c:formatCode>
                <c:ptCount val="6"/>
                <c:pt idx="0">
                  <c:v>21.321508000000001</c:v>
                </c:pt>
                <c:pt idx="1">
                  <c:v>17.748477000000001</c:v>
                </c:pt>
                <c:pt idx="2">
                  <c:v>14.441732</c:v>
                </c:pt>
                <c:pt idx="3">
                  <c:v>0.412076</c:v>
                </c:pt>
                <c:pt idx="4">
                  <c:v>12.840749000000001</c:v>
                </c:pt>
                <c:pt idx="5">
                  <c:v>6.479114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D4-4177-AD8F-117FB1A634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2060800"/>
        <c:axId val="82124800"/>
      </c:barChart>
      <c:catAx>
        <c:axId val="8206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124800"/>
        <c:crosses val="autoZero"/>
        <c:auto val="1"/>
        <c:lblAlgn val="ctr"/>
        <c:lblOffset val="100"/>
        <c:noMultiLvlLbl val="0"/>
      </c:catAx>
      <c:valAx>
        <c:axId val="821248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0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934468409649953E-2"/>
          <c:y val="0.89145052833813643"/>
          <c:w val="0.81359124680995498"/>
          <c:h val="6.4841952392838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Data_04_Výtěžnost!$B$11</c:f>
              <c:strCache>
                <c:ptCount val="1"/>
                <c:pt idx="0">
                  <c:v>Město Miletín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Data_04_Výtěžnost!$H$11</c:f>
              <c:numCache>
                <c:formatCode>#,##0.00</c:formatCode>
                <c:ptCount val="1"/>
                <c:pt idx="0">
                  <c:v>172.317757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8-4606-956B-EEEB1F49DF33}"/>
            </c:ext>
          </c:extLst>
        </c:ser>
        <c:ser>
          <c:idx val="1"/>
          <c:order val="1"/>
          <c:tx>
            <c:strRef>
              <c:f>Data_04_Výtěžnost!$B$12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Data_04_Výtěžnost!$H$12</c:f>
              <c:numCache>
                <c:formatCode>#,##0.00</c:formatCode>
                <c:ptCount val="1"/>
                <c:pt idx="0">
                  <c:v>195.905415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8-4606-956B-EEEB1F49DF33}"/>
            </c:ext>
          </c:extLst>
        </c:ser>
        <c:ser>
          <c:idx val="2"/>
          <c:order val="2"/>
          <c:tx>
            <c:strRef>
              <c:f>Data_04_Výtěžnost!$B$13</c:f>
              <c:strCache>
                <c:ptCount val="1"/>
                <c:pt idx="0">
                  <c:v>Královéhradecký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Data_04_Výtěžnost!$H$13</c:f>
              <c:numCache>
                <c:formatCode>#,##0.00</c:formatCode>
                <c:ptCount val="1"/>
                <c:pt idx="0">
                  <c:v>167.715957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8-4606-956B-EEEB1F49DF33}"/>
            </c:ext>
          </c:extLst>
        </c:ser>
        <c:ser>
          <c:idx val="3"/>
          <c:order val="3"/>
          <c:tx>
            <c:strRef>
              <c:f>Data_04_Výtěžnost!$B$14</c:f>
              <c:strCache>
                <c:ptCount val="1"/>
                <c:pt idx="0">
                  <c:v>ORP Hořice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Data_04_Výtěžnost!$H$14</c:f>
              <c:numCache>
                <c:formatCode>#,##0.00</c:formatCode>
                <c:ptCount val="1"/>
                <c:pt idx="0">
                  <c:v>182.11577399999999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8-4606-956B-EEEB1F49DF33}"/>
            </c:ext>
          </c:extLst>
        </c:ser>
        <c:ser>
          <c:idx val="4"/>
          <c:order val="4"/>
          <c:tx>
            <c:strRef>
              <c:f>Data_04_Výtěžnost!$B$15</c:f>
              <c:strCache>
                <c:ptCount val="1"/>
                <c:pt idx="0">
                  <c:v>ČR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Data_04_Výtěžnost!$H$15</c:f>
              <c:numCache>
                <c:formatCode>#,##0.00</c:formatCode>
                <c:ptCount val="1"/>
                <c:pt idx="0">
                  <c:v>180.870529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8-4606-956B-EEEB1F49DF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2061824"/>
        <c:axId val="82127104"/>
      </c:barChart>
      <c:catAx>
        <c:axId val="8206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127104"/>
        <c:crosses val="autoZero"/>
        <c:auto val="1"/>
        <c:lblAlgn val="ctr"/>
        <c:lblOffset val="100"/>
        <c:noMultiLvlLbl val="0"/>
      </c:catAx>
      <c:valAx>
        <c:axId val="821271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0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1</xdr:col>
      <xdr:colOff>4029075</xdr:colOff>
      <xdr:row>34</xdr:row>
      <xdr:rowOff>85725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78058</xdr:rowOff>
    </xdr:from>
    <xdr:to>
      <xdr:col>7</xdr:col>
      <xdr:colOff>609599</xdr:colOff>
      <xdr:row>22</xdr:row>
      <xdr:rowOff>47624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31</xdr:row>
      <xdr:rowOff>57150</xdr:rowOff>
    </xdr:from>
    <xdr:to>
      <xdr:col>8</xdr:col>
      <xdr:colOff>0</xdr:colOff>
      <xdr:row>46</xdr:row>
      <xdr:rowOff>171450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28574</xdr:colOff>
      <xdr:row>57</xdr:row>
      <xdr:rowOff>57149</xdr:rowOff>
    </xdr:from>
    <xdr:to>
      <xdr:col>8</xdr:col>
      <xdr:colOff>0</xdr:colOff>
      <xdr:row>74</xdr:row>
      <xdr:rowOff>123824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123824</xdr:colOff>
      <xdr:row>48</xdr:row>
      <xdr:rowOff>9525</xdr:rowOff>
    </xdr:from>
    <xdr:to>
      <xdr:col>8</xdr:col>
      <xdr:colOff>0</xdr:colOff>
      <xdr:row>48</xdr:row>
      <xdr:rowOff>2752725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ulka136" displayName="Tabulka136" ref="A4:F18" totalsRowShown="0" headerRowDxfId="65" dataDxfId="63" headerRowBorderDxfId="64" tableBorderDxfId="62" totalsRowBorderDxfId="61">
  <tableColumns count="6">
    <tableColumn id="1" name="Komodita_x000a_kód" dataDxfId="60">
      <calculatedColumnFormula>'Data_02_Nádoby z výkazu'!A3</calculatedColumnFormula>
    </tableColumn>
    <tableColumn id="6" name="Komodita název" dataDxfId="59">
      <calculatedColumnFormula>'Data_02_Nádoby z výkazu'!B3</calculatedColumnFormula>
    </tableColumn>
    <tableColumn id="2" name="Počet instalovaných_x000a_nádob (ks)" dataDxfId="58">
      <calculatedColumnFormula>'Data_02_Nádoby z výkazu'!C3</calculatedColumnFormula>
    </tableColumn>
    <tableColumn id="5" name="Počet _x000a_pytlů (ks)" dataDxfId="57">
      <calculatedColumnFormula>'Data_02_Nádoby z výkazu'!D3</calculatedColumnFormula>
    </tableColumn>
    <tableColumn id="4" name="Počet sběrných dvorů a sběrných míst (ks)" dataDxfId="56">
      <calculatedColumnFormula>'Data_02_Nádoby z výkazu'!E3</calculatedColumnFormula>
    </tableColumn>
    <tableColumn id="3" name="Počet košů (ks)" dataDxfId="5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ulka1347" displayName="Tabulka1347" ref="A21:F175" totalsRowShown="0" headerRowDxfId="54" headerRowBorderDxfId="53" tableBorderDxfId="52" totalsRowBorderDxfId="51">
  <tableColumns count="6">
    <tableColumn id="1" name="Komodita  kód" dataDxfId="50">
      <calculatedColumnFormula>IF('Data_02_Nádoby z výkazu'!A20="","",'Data_02_Nádoby z výkazu'!A20)</calculatedColumnFormula>
    </tableColumn>
    <tableColumn id="6" name="Komodita - název" dataDxfId="49">
      <calculatedColumnFormula>IF('Data_02_Nádoby z výkazu'!B20="","",'Data_02_Nádoby z výkazu'!B20)</calculatedColumnFormula>
    </tableColumn>
    <tableColumn id="2" name="Objem _x000a_(litr)" dataDxfId="48">
      <calculatedColumnFormula>IF('Data_02_Nádoby z výkazu'!C20="","",'Data_02_Nádoby z výkazu'!C20)</calculatedColumnFormula>
    </tableColumn>
    <tableColumn id="5" name="Počet instalovaných nádob (ks)" dataDxfId="47">
      <calculatedColumnFormula>IF('Data_02_Nádoby z výkazu'!D20="","",'Data_02_Nádoby z výkazu'!D20)</calculatedColumnFormula>
    </tableColumn>
    <tableColumn id="4" name="Počet vyvezených nádob (ks)" dataDxfId="46">
      <calculatedColumnFormula>IF('Data_02_Nádoby z výkazu'!E20="","",'Data_02_Nádoby z výkazu'!E20)</calculatedColumnFormula>
    </tableColumn>
    <tableColumn id="3" name="Typ nádoby" dataDxfId="45">
      <calculatedColumnFormula>IF('Data_02_Nádoby z výkazu'!F20="","",'Data_02_Nádoby z výkazu'!F20)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7" name="Tabulka1368" displayName="Tabulka1368" ref="A4:E400" totalsRowShown="0" headerRowDxfId="44" dataDxfId="42" headerRowBorderDxfId="43" tableBorderDxfId="41" totalsRowBorderDxfId="40">
  <tableColumns count="5">
    <tableColumn id="1" name="Kód nádoby" dataDxfId="39">
      <calculatedColumnFormula>IF('Data_02_Nádoby zapůjčené'!A3="","",'Data_02_Nádoby zapůjčené'!A3)</calculatedColumnFormula>
    </tableColumn>
    <tableColumn id="6" name="Typ výsypu" dataDxfId="38">
      <calculatedColumnFormula>IF('Data_02_Nádoby zapůjčené'!B3="","",'Data_02_Nádoby zapůjčené'!B3)</calculatedColumnFormula>
    </tableColumn>
    <tableColumn id="2" name="Skutečný _x000a_objem" dataDxfId="37">
      <calculatedColumnFormula>IF('Data_02_Nádoby zapůjčené'!C3="","",'Data_02_Nádoby zapůjčené'!C3)</calculatedColumnFormula>
    </tableColumn>
    <tableColumn id="5" name="Rok _x000a_výroby" dataDxfId="36">
      <calculatedColumnFormula>IF('Data_02_Nádoby zapůjčené'!D3="","",'Data_02_Nádoby zapůjčené'!D3)</calculatedColumnFormula>
    </tableColumn>
    <tableColumn id="4" name="Počet _x000a_evidovaný" dataDxfId="35">
      <calculatedColumnFormula>IF('Data_02_Nádoby zapůjčené'!E3="","",'Data_02_Nádoby zapůjčené'!E3)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ulka1" displayName="Tabulka1" ref="A1:C17" totalsRowShown="0" headerRowDxfId="34" headerRowBorderDxfId="33" headerRowCellStyle="Normální">
  <tableColumns count="3">
    <tableColumn id="1" name="Název pole" dataDxfId="32"/>
    <tableColumn id="2" name="Hodnota" dataDxfId="31"/>
    <tableColumn id="3" name="Poznámka" dataDxfId="3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2" name="Tabulka13" displayName="Tabulka13" ref="A2:F16" totalsRowShown="0" headerRowDxfId="29" headerRowBorderDxfId="28" tableBorderDxfId="27" totalsRowBorderDxfId="26" headerRowCellStyle="Normální">
  <tableColumns count="6">
    <tableColumn id="1" name="Komodita - kód" dataDxfId="25"/>
    <tableColumn id="6" name="Komodita - název" dataDxfId="24"/>
    <tableColumn id="2" name="Počet instalovaných nádob (ks)" dataDxfId="23"/>
    <tableColumn id="5" name="Počet pytlů (ks)" dataDxfId="22"/>
    <tableColumn id="4" name="Počet sběrných dvorů a sběrných míst (ks)" dataDxfId="21"/>
    <tableColumn id="3" name="Počet košů (ks)" dataDxfId="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3" name="Tabulka134" displayName="Tabulka134" ref="A19:F36" totalsRowShown="0" headerRowDxfId="19" dataDxfId="17" headerRowBorderDxfId="18" tableBorderDxfId="16" totalsRowBorderDxfId="15" headerRowCellStyle="Normální">
  <tableColumns count="6">
    <tableColumn id="1" name="Komodita - kód" dataDxfId="14"/>
    <tableColumn id="6" name="Komodita - název" dataDxfId="13"/>
    <tableColumn id="2" name="Objem (litr)" dataDxfId="12"/>
    <tableColumn id="5" name="Počet instalovaných nádob (ks)" dataDxfId="11"/>
    <tableColumn id="4" name="Počet vyvezených nádob (ks)" dataDxfId="10"/>
    <tableColumn id="3" name="Typ nádoby" dataDxfId="9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4" name="Tabulka135" displayName="Tabulka135" ref="A2:E26" totalsRowShown="0" headerRowDxfId="8" headerRowBorderDxfId="7" tableBorderDxfId="6" totalsRowBorderDxfId="5" headerRowCellStyle="Normální">
  <tableColumns count="5">
    <tableColumn id="1" name="Kód nádoby" dataDxfId="4"/>
    <tableColumn id="6" name="Typ výsypu" dataDxfId="3"/>
    <tableColumn id="2" name="Skutečný objem" dataDxfId="2"/>
    <tableColumn id="5" name="Rok výroby" dataDxfId="1"/>
    <tableColumn id="4" name="Evidovaný poče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B20"/>
  <sheetViews>
    <sheetView tabSelected="1" zoomScaleNormal="100" workbookViewId="0">
      <selection activeCell="B19" sqref="B19"/>
    </sheetView>
  </sheetViews>
  <sheetFormatPr defaultRowHeight="15" x14ac:dyDescent="0.25"/>
  <cols>
    <col min="1" max="1" width="34" bestFit="1" customWidth="1"/>
    <col min="2" max="2" width="60.5703125" bestFit="1" customWidth="1"/>
  </cols>
  <sheetData>
    <row r="1" spans="1:2" ht="33" customHeight="1" x14ac:dyDescent="0.25">
      <c r="A1" s="123" t="str">
        <f>Data_01!B3&amp;" - informace"</f>
        <v>Město Miletín - informace</v>
      </c>
      <c r="B1" s="123"/>
    </row>
    <row r="2" spans="1:2" ht="15.75" thickBot="1" x14ac:dyDescent="0.3"/>
    <row r="3" spans="1:2" ht="21" customHeight="1" x14ac:dyDescent="0.25">
      <c r="A3" s="73" t="s">
        <v>61</v>
      </c>
      <c r="B3" s="39" t="str">
        <f>Data_01!B3</f>
        <v>Město Miletín</v>
      </c>
    </row>
    <row r="4" spans="1:2" ht="15.95" customHeight="1" x14ac:dyDescent="0.25">
      <c r="A4" s="74" t="s">
        <v>65</v>
      </c>
      <c r="B4" s="40" t="str">
        <f>Data_01!B5</f>
        <v>70/0453</v>
      </c>
    </row>
    <row r="5" spans="1:2" ht="15.95" customHeight="1" x14ac:dyDescent="0.25">
      <c r="A5" s="74" t="s">
        <v>62</v>
      </c>
      <c r="B5" s="40">
        <f>Data_01!B4</f>
        <v>271811</v>
      </c>
    </row>
    <row r="6" spans="1:2" ht="15.95" customHeight="1" x14ac:dyDescent="0.25">
      <c r="A6" s="74" t="s">
        <v>63</v>
      </c>
      <c r="B6" s="40" t="str">
        <f>Data_01!B7</f>
        <v>Královéhradecký</v>
      </c>
    </row>
    <row r="7" spans="1:2" ht="15.95" customHeight="1" x14ac:dyDescent="0.25">
      <c r="A7" s="74" t="s">
        <v>71</v>
      </c>
      <c r="B7" s="40" t="str">
        <f>Data_01!B8</f>
        <v>Jičín</v>
      </c>
    </row>
    <row r="8" spans="1:2" ht="15.95" customHeight="1" x14ac:dyDescent="0.25">
      <c r="A8" s="74" t="s">
        <v>64</v>
      </c>
      <c r="B8" s="40" t="str">
        <f>Data_01!B9</f>
        <v>Hořice</v>
      </c>
    </row>
    <row r="9" spans="1:2" ht="15.95" customHeight="1" x14ac:dyDescent="0.25">
      <c r="A9" s="74" t="s">
        <v>67</v>
      </c>
      <c r="B9" s="40" t="str">
        <f>Data_01!B10</f>
        <v>Marius Pedersen, a.s. - provozovna Náchod</v>
      </c>
    </row>
    <row r="10" spans="1:2" ht="15.95" customHeight="1" x14ac:dyDescent="0.25">
      <c r="A10" s="74" t="s">
        <v>68</v>
      </c>
      <c r="B10" s="40">
        <f>Data_01!B11</f>
        <v>0</v>
      </c>
    </row>
    <row r="11" spans="1:2" ht="32.1" customHeight="1" x14ac:dyDescent="0.25">
      <c r="A11" s="74" t="s">
        <v>70</v>
      </c>
      <c r="B11" s="71" t="str">
        <f>Data_01!B12</f>
        <v>nám. K .J. Erbena, 99, 507 71, Miletín,493 693 124, nosek@miletin.cz</v>
      </c>
    </row>
    <row r="12" spans="1:2" ht="15.95" customHeight="1" x14ac:dyDescent="0.25">
      <c r="A12" s="74" t="s">
        <v>66</v>
      </c>
      <c r="B12" s="72">
        <f>Data_01!B6</f>
        <v>963</v>
      </c>
    </row>
    <row r="13" spans="1:2" ht="15.95" customHeight="1" x14ac:dyDescent="0.25">
      <c r="A13" s="74" t="s">
        <v>69</v>
      </c>
      <c r="B13" s="40" t="str">
        <f>Data_01!B15</f>
        <v>Starosta Bc. Miroslav Nosek</v>
      </c>
    </row>
    <row r="14" spans="1:2" ht="15.95" customHeight="1" x14ac:dyDescent="0.25">
      <c r="A14" s="74" t="s">
        <v>72</v>
      </c>
      <c r="B14" s="40">
        <f>Data_01!B13</f>
        <v>0</v>
      </c>
    </row>
    <row r="15" spans="1:2" ht="15.95" customHeight="1" x14ac:dyDescent="0.25">
      <c r="A15" s="74" t="s">
        <v>73</v>
      </c>
      <c r="B15" s="40" t="str">
        <f>Data_01!B14</f>
        <v>nosek@miletin.cz</v>
      </c>
    </row>
    <row r="16" spans="1:2" ht="15.95" customHeight="1" x14ac:dyDescent="0.25">
      <c r="A16" s="74" t="s">
        <v>98</v>
      </c>
      <c r="B16" s="80" t="str">
        <f>Data_01!B17</f>
        <v>nosek@miletin.cz;nalevkova@miletin.cz</v>
      </c>
    </row>
    <row r="17" spans="1:2" ht="15.95" customHeight="1" x14ac:dyDescent="0.25">
      <c r="A17" s="74" t="s">
        <v>97</v>
      </c>
      <c r="B17" s="80" t="str">
        <f>Data_01!B16</f>
        <v>4.Q 2023</v>
      </c>
    </row>
    <row r="18" spans="1:2" ht="15.95" customHeight="1" thickBot="1" x14ac:dyDescent="0.3">
      <c r="A18" s="75" t="s">
        <v>92</v>
      </c>
      <c r="B18" s="41" t="str">
        <f>Data_01!B2</f>
        <v>18.04.2024 11:28:00</v>
      </c>
    </row>
    <row r="19" spans="1:2" ht="100.5" customHeight="1" x14ac:dyDescent="0.25"/>
    <row r="20" spans="1:2" x14ac:dyDescent="0.25">
      <c r="A20" s="38" t="str">
        <f>'Data_05_počet obyvatel'!A1</f>
        <v>05-01 Počet obyvatel obce [obyv.] za posledních 10 let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headerFooter>
    <oddFooter>&amp;LEKO-KOM, a.s. | passport obce verze 1.20&amp;C&amp;D&amp;Rstrana &amp;P /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36"/>
  <sheetViews>
    <sheetView zoomScaleNormal="100" workbookViewId="0">
      <selection activeCell="C30" sqref="C30"/>
    </sheetView>
  </sheetViews>
  <sheetFormatPr defaultRowHeight="15" x14ac:dyDescent="0.25"/>
  <cols>
    <col min="1" max="1" width="18.7109375" customWidth="1"/>
    <col min="2" max="2" width="43.140625" bestFit="1" customWidth="1"/>
    <col min="3" max="6" width="25.7109375" customWidth="1"/>
  </cols>
  <sheetData>
    <row r="1" spans="1:6" ht="33" customHeight="1" x14ac:dyDescent="0.25">
      <c r="A1" s="1" t="s">
        <v>53</v>
      </c>
      <c r="B1" s="1"/>
      <c r="C1" s="1"/>
      <c r="D1" s="1"/>
      <c r="E1" s="1"/>
      <c r="F1" s="1"/>
    </row>
    <row r="2" spans="1:6" ht="40.5" customHeight="1" x14ac:dyDescent="0.25">
      <c r="A2" s="94" t="s">
        <v>30</v>
      </c>
      <c r="B2" s="95" t="s">
        <v>31</v>
      </c>
      <c r="C2" s="95" t="s">
        <v>36</v>
      </c>
      <c r="D2" s="95" t="s">
        <v>34</v>
      </c>
      <c r="E2" s="95" t="s">
        <v>125</v>
      </c>
      <c r="F2" s="96" t="s">
        <v>126</v>
      </c>
    </row>
    <row r="3" spans="1:6" x14ac:dyDescent="0.25">
      <c r="A3" s="16" t="s">
        <v>58</v>
      </c>
      <c r="B3" s="2" t="s">
        <v>11</v>
      </c>
      <c r="C3" s="2">
        <v>15</v>
      </c>
      <c r="D3" s="2"/>
      <c r="E3" s="2"/>
      <c r="F3" s="3"/>
    </row>
    <row r="4" spans="1:6" x14ac:dyDescent="0.25">
      <c r="A4" s="16" t="s">
        <v>80</v>
      </c>
      <c r="B4" s="2" t="s">
        <v>81</v>
      </c>
      <c r="C4" s="2"/>
      <c r="D4" s="2"/>
      <c r="E4" s="2"/>
      <c r="F4" s="3"/>
    </row>
    <row r="5" spans="1:6" x14ac:dyDescent="0.25">
      <c r="A5" s="16" t="s">
        <v>115</v>
      </c>
      <c r="B5" s="2" t="s">
        <v>116</v>
      </c>
      <c r="C5" s="2"/>
      <c r="D5" s="2"/>
      <c r="E5" s="2"/>
      <c r="F5" s="3"/>
    </row>
    <row r="6" spans="1:6" x14ac:dyDescent="0.25">
      <c r="A6" s="16" t="s">
        <v>82</v>
      </c>
      <c r="B6" s="2" t="s">
        <v>12</v>
      </c>
      <c r="C6" s="2"/>
      <c r="D6" s="2"/>
      <c r="E6" s="2"/>
      <c r="F6" s="3"/>
    </row>
    <row r="7" spans="1:6" x14ac:dyDescent="0.25">
      <c r="A7" s="16" t="s">
        <v>59</v>
      </c>
      <c r="B7" s="2" t="s">
        <v>83</v>
      </c>
      <c r="C7" s="2">
        <v>23</v>
      </c>
      <c r="D7" s="2"/>
      <c r="E7" s="2"/>
      <c r="F7" s="3"/>
    </row>
    <row r="8" spans="1:6" x14ac:dyDescent="0.25">
      <c r="A8" s="16" t="s">
        <v>117</v>
      </c>
      <c r="B8" s="2" t="s">
        <v>118</v>
      </c>
      <c r="C8" s="2"/>
      <c r="D8" s="2"/>
      <c r="E8" s="2"/>
      <c r="F8" s="3"/>
    </row>
    <row r="9" spans="1:6" x14ac:dyDescent="0.25">
      <c r="A9" s="16" t="s">
        <v>84</v>
      </c>
      <c r="B9" s="2" t="s">
        <v>85</v>
      </c>
      <c r="C9" s="2"/>
      <c r="D9" s="2"/>
      <c r="E9" s="2"/>
      <c r="F9" s="3"/>
    </row>
    <row r="10" spans="1:6" x14ac:dyDescent="0.25">
      <c r="A10" s="16" t="s">
        <v>32</v>
      </c>
      <c r="B10" s="2" t="s">
        <v>14</v>
      </c>
      <c r="C10" s="2"/>
      <c r="D10" s="2"/>
      <c r="E10" s="2"/>
      <c r="F10" s="3"/>
    </row>
    <row r="11" spans="1:6" x14ac:dyDescent="0.25">
      <c r="A11" s="17" t="s">
        <v>119</v>
      </c>
      <c r="B11" s="18" t="s">
        <v>120</v>
      </c>
      <c r="C11" s="18"/>
      <c r="D11" s="18"/>
      <c r="E11" s="18"/>
      <c r="F11" s="19"/>
    </row>
    <row r="12" spans="1:6" x14ac:dyDescent="0.25">
      <c r="A12" s="17" t="s">
        <v>89</v>
      </c>
      <c r="B12" s="18" t="s">
        <v>33</v>
      </c>
      <c r="C12" s="18"/>
      <c r="D12" s="18"/>
      <c r="E12" s="18"/>
      <c r="F12" s="19"/>
    </row>
    <row r="13" spans="1:6" x14ac:dyDescent="0.25">
      <c r="A13" s="17" t="s">
        <v>60</v>
      </c>
      <c r="B13" s="18" t="s">
        <v>88</v>
      </c>
      <c r="C13" s="18">
        <v>7</v>
      </c>
      <c r="D13" s="18"/>
      <c r="E13" s="18"/>
      <c r="F13" s="19"/>
    </row>
    <row r="14" spans="1:6" x14ac:dyDescent="0.25">
      <c r="A14" s="17" t="s">
        <v>121</v>
      </c>
      <c r="B14" s="18" t="s">
        <v>122</v>
      </c>
      <c r="C14" s="18"/>
      <c r="D14" s="18"/>
      <c r="E14" s="18"/>
      <c r="F14" s="19"/>
    </row>
    <row r="15" spans="1:6" x14ac:dyDescent="0.25">
      <c r="A15" s="17" t="s">
        <v>86</v>
      </c>
      <c r="B15" s="18" t="s">
        <v>87</v>
      </c>
      <c r="C15" s="18"/>
      <c r="D15" s="18"/>
      <c r="E15" s="18"/>
      <c r="F15" s="19"/>
    </row>
    <row r="16" spans="1:6" x14ac:dyDescent="0.25">
      <c r="A16" s="17" t="s">
        <v>123</v>
      </c>
      <c r="B16" s="18" t="s">
        <v>124</v>
      </c>
      <c r="C16" s="18"/>
      <c r="D16" s="18"/>
      <c r="E16" s="18"/>
      <c r="F16" s="19"/>
    </row>
    <row r="18" spans="1:6" ht="31.5" customHeight="1" x14ac:dyDescent="0.25">
      <c r="A18" s="1" t="s">
        <v>54</v>
      </c>
    </row>
    <row r="19" spans="1:6" x14ac:dyDescent="0.25">
      <c r="A19" s="20" t="s">
        <v>30</v>
      </c>
      <c r="B19" s="21" t="s">
        <v>31</v>
      </c>
      <c r="C19" s="21" t="s">
        <v>35</v>
      </c>
      <c r="D19" s="21" t="s">
        <v>36</v>
      </c>
      <c r="E19" s="21" t="s">
        <v>37</v>
      </c>
      <c r="F19" s="22" t="s">
        <v>38</v>
      </c>
    </row>
    <row r="20" spans="1:6" x14ac:dyDescent="0.25">
      <c r="A20" s="54" t="s">
        <v>58</v>
      </c>
      <c r="B20" s="54" t="s">
        <v>45</v>
      </c>
      <c r="C20" s="53">
        <v>240</v>
      </c>
      <c r="D20" s="53">
        <v>1</v>
      </c>
      <c r="E20" s="53">
        <v>13</v>
      </c>
      <c r="F20" s="56" t="s">
        <v>163</v>
      </c>
    </row>
    <row r="21" spans="1:6" x14ac:dyDescent="0.25">
      <c r="A21" s="54" t="s">
        <v>58</v>
      </c>
      <c r="B21" s="54" t="s">
        <v>45</v>
      </c>
      <c r="C21" s="53">
        <v>1100</v>
      </c>
      <c r="D21" s="53">
        <v>14</v>
      </c>
      <c r="E21" s="53">
        <v>275</v>
      </c>
      <c r="F21" s="56" t="s">
        <v>163</v>
      </c>
    </row>
    <row r="22" spans="1:6" x14ac:dyDescent="0.25">
      <c r="A22" s="54" t="s">
        <v>59</v>
      </c>
      <c r="B22" s="54" t="s">
        <v>164</v>
      </c>
      <c r="C22" s="53">
        <v>240</v>
      </c>
      <c r="D22" s="53">
        <v>1</v>
      </c>
      <c r="E22" s="53">
        <v>10</v>
      </c>
      <c r="F22" s="56" t="s">
        <v>163</v>
      </c>
    </row>
    <row r="23" spans="1:6" x14ac:dyDescent="0.25">
      <c r="A23" s="54" t="s">
        <v>59</v>
      </c>
      <c r="B23" s="54" t="s">
        <v>164</v>
      </c>
      <c r="C23" s="53">
        <v>1100</v>
      </c>
      <c r="D23" s="53">
        <v>22</v>
      </c>
      <c r="E23" s="53">
        <v>239</v>
      </c>
      <c r="F23" s="56" t="s">
        <v>163</v>
      </c>
    </row>
    <row r="24" spans="1:6" x14ac:dyDescent="0.25">
      <c r="A24" s="54" t="s">
        <v>60</v>
      </c>
      <c r="B24" s="54" t="s">
        <v>165</v>
      </c>
      <c r="C24" s="53">
        <v>1100</v>
      </c>
      <c r="D24" s="53">
        <v>7</v>
      </c>
      <c r="E24" s="53">
        <v>19</v>
      </c>
      <c r="F24" s="56" t="s">
        <v>166</v>
      </c>
    </row>
    <row r="25" spans="1:6" x14ac:dyDescent="0.25">
      <c r="A25" s="54"/>
      <c r="B25" s="54"/>
      <c r="C25" s="53"/>
      <c r="D25" s="53"/>
      <c r="E25" s="53"/>
      <c r="F25" s="56"/>
    </row>
    <row r="26" spans="1:6" x14ac:dyDescent="0.25">
      <c r="A26" s="54"/>
      <c r="B26" s="54"/>
      <c r="C26" s="53"/>
      <c r="D26" s="53"/>
      <c r="E26" s="53"/>
      <c r="F26" s="56"/>
    </row>
    <row r="27" spans="1:6" x14ac:dyDescent="0.25">
      <c r="A27" s="54"/>
      <c r="B27" s="54"/>
      <c r="C27" s="53"/>
      <c r="D27" s="53"/>
      <c r="E27" s="53"/>
      <c r="F27" s="56"/>
    </row>
    <row r="28" spans="1:6" x14ac:dyDescent="0.25">
      <c r="A28" s="54"/>
      <c r="B28" s="54"/>
      <c r="C28" s="53"/>
      <c r="D28" s="53"/>
      <c r="E28" s="53"/>
      <c r="F28" s="56"/>
    </row>
    <row r="29" spans="1:6" x14ac:dyDescent="0.25">
      <c r="A29" s="54"/>
      <c r="B29" s="54"/>
      <c r="C29" s="53"/>
      <c r="D29" s="53"/>
      <c r="E29" s="53"/>
      <c r="F29" s="56"/>
    </row>
    <row r="30" spans="1:6" x14ac:dyDescent="0.25">
      <c r="A30" s="54"/>
      <c r="B30" s="54"/>
      <c r="C30" s="53"/>
      <c r="D30" s="53"/>
      <c r="E30" s="53"/>
      <c r="F30" s="56"/>
    </row>
    <row r="31" spans="1:6" x14ac:dyDescent="0.25">
      <c r="A31" s="54"/>
      <c r="B31" s="54"/>
      <c r="C31" s="53"/>
      <c r="D31" s="53"/>
      <c r="E31" s="53"/>
      <c r="F31" s="56"/>
    </row>
    <row r="32" spans="1:6" x14ac:dyDescent="0.25">
      <c r="A32" s="54"/>
      <c r="B32" s="54"/>
      <c r="C32" s="53"/>
      <c r="D32" s="53"/>
      <c r="E32" s="53"/>
      <c r="F32" s="56"/>
    </row>
    <row r="33" spans="1:6" x14ac:dyDescent="0.25">
      <c r="A33" s="54"/>
      <c r="B33" s="54"/>
      <c r="C33" s="53"/>
      <c r="D33" s="53"/>
      <c r="E33" s="53"/>
      <c r="F33" s="56"/>
    </row>
    <row r="34" spans="1:6" x14ac:dyDescent="0.25">
      <c r="A34" s="54"/>
      <c r="B34" s="54"/>
      <c r="C34" s="53"/>
      <c r="D34" s="53"/>
      <c r="E34" s="53"/>
      <c r="F34" s="56"/>
    </row>
    <row r="35" spans="1:6" x14ac:dyDescent="0.25">
      <c r="A35" s="55"/>
      <c r="B35" s="55"/>
      <c r="C35" s="60"/>
      <c r="D35" s="60"/>
      <c r="E35" s="60"/>
      <c r="F35" s="56"/>
    </row>
    <row r="36" spans="1:6" x14ac:dyDescent="0.25">
      <c r="A36" s="55"/>
      <c r="B36" s="55"/>
      <c r="C36" s="60"/>
      <c r="D36" s="60"/>
      <c r="E36" s="60"/>
      <c r="F36" s="56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E26"/>
  <sheetViews>
    <sheetView zoomScaleNormal="100" workbookViewId="0">
      <selection activeCell="B15" sqref="B15"/>
    </sheetView>
  </sheetViews>
  <sheetFormatPr defaultRowHeight="15" x14ac:dyDescent="0.25"/>
  <cols>
    <col min="1" max="1" width="21.85546875" customWidth="1"/>
    <col min="2" max="2" width="35" bestFit="1" customWidth="1"/>
    <col min="3" max="3" width="22.28515625" customWidth="1"/>
    <col min="4" max="4" width="28.85546875" bestFit="1" customWidth="1"/>
    <col min="5" max="5" width="27" bestFit="1" customWidth="1"/>
  </cols>
  <sheetData>
    <row r="1" spans="1:5" ht="33" customHeight="1" x14ac:dyDescent="0.25">
      <c r="A1" s="1" t="s">
        <v>55</v>
      </c>
      <c r="B1" s="1"/>
      <c r="C1" s="1"/>
      <c r="D1" s="1"/>
      <c r="E1" s="1"/>
    </row>
    <row r="2" spans="1:5" x14ac:dyDescent="0.25">
      <c r="A2" s="20" t="s">
        <v>39</v>
      </c>
      <c r="B2" s="21" t="s">
        <v>40</v>
      </c>
      <c r="C2" s="21" t="s">
        <v>41</v>
      </c>
      <c r="D2" s="21" t="s">
        <v>42</v>
      </c>
      <c r="E2" s="22" t="s">
        <v>43</v>
      </c>
    </row>
    <row r="3" spans="1:5" x14ac:dyDescent="0.25">
      <c r="A3" s="17" t="s">
        <v>167</v>
      </c>
      <c r="B3" s="18" t="s">
        <v>168</v>
      </c>
      <c r="C3" s="18">
        <v>1100</v>
      </c>
      <c r="D3" s="18">
        <v>2007</v>
      </c>
      <c r="E3" s="19">
        <v>2</v>
      </c>
    </row>
    <row r="4" spans="1:5" x14ac:dyDescent="0.25">
      <c r="A4" s="17" t="s">
        <v>169</v>
      </c>
      <c r="B4" s="18" t="s">
        <v>168</v>
      </c>
      <c r="C4" s="18">
        <v>1100</v>
      </c>
      <c r="D4" s="18">
        <v>2007</v>
      </c>
      <c r="E4" s="19">
        <v>1</v>
      </c>
    </row>
    <row r="5" spans="1:5" x14ac:dyDescent="0.25">
      <c r="A5" s="17" t="s">
        <v>169</v>
      </c>
      <c r="B5" s="18" t="s">
        <v>168</v>
      </c>
      <c r="C5" s="18">
        <v>1100</v>
      </c>
      <c r="D5" s="18">
        <v>2010</v>
      </c>
      <c r="E5" s="19">
        <v>1</v>
      </c>
    </row>
    <row r="6" spans="1:5" x14ac:dyDescent="0.25">
      <c r="A6" s="17"/>
      <c r="B6" s="18"/>
      <c r="C6" s="18"/>
      <c r="D6" s="18"/>
      <c r="E6" s="19"/>
    </row>
    <row r="7" spans="1:5" x14ac:dyDescent="0.25">
      <c r="A7" s="17"/>
      <c r="B7" s="18"/>
      <c r="C7" s="18"/>
      <c r="D7" s="18"/>
      <c r="E7" s="19"/>
    </row>
    <row r="8" spans="1:5" x14ac:dyDescent="0.25">
      <c r="A8" s="17"/>
      <c r="B8" s="18"/>
      <c r="C8" s="18"/>
      <c r="D8" s="18"/>
      <c r="E8" s="19"/>
    </row>
    <row r="9" spans="1:5" x14ac:dyDescent="0.25">
      <c r="A9" s="17"/>
      <c r="B9" s="18"/>
      <c r="C9" s="18"/>
      <c r="D9" s="18"/>
      <c r="E9" s="19"/>
    </row>
    <row r="10" spans="1:5" x14ac:dyDescent="0.25">
      <c r="A10" s="17"/>
      <c r="B10" s="18"/>
      <c r="C10" s="18"/>
      <c r="D10" s="18"/>
      <c r="E10" s="19"/>
    </row>
    <row r="11" spans="1:5" x14ac:dyDescent="0.25">
      <c r="A11" s="17"/>
      <c r="B11" s="18"/>
      <c r="C11" s="18"/>
      <c r="D11" s="18"/>
      <c r="E11" s="19"/>
    </row>
    <row r="12" spans="1:5" x14ac:dyDescent="0.25">
      <c r="A12" s="17"/>
      <c r="B12" s="18"/>
      <c r="C12" s="18"/>
      <c r="D12" s="18"/>
      <c r="E12" s="19"/>
    </row>
    <row r="13" spans="1:5" x14ac:dyDescent="0.25">
      <c r="A13" s="17"/>
      <c r="B13" s="18"/>
      <c r="C13" s="18"/>
      <c r="D13" s="18"/>
      <c r="E13" s="19"/>
    </row>
    <row r="14" spans="1:5" x14ac:dyDescent="0.25">
      <c r="A14" s="17"/>
      <c r="B14" s="18"/>
      <c r="C14" s="18"/>
      <c r="D14" s="18"/>
      <c r="E14" s="19"/>
    </row>
    <row r="15" spans="1:5" x14ac:dyDescent="0.25">
      <c r="A15" s="17"/>
      <c r="B15" s="18"/>
      <c r="C15" s="18"/>
      <c r="D15" s="18"/>
      <c r="E15" s="19"/>
    </row>
    <row r="16" spans="1:5" x14ac:dyDescent="0.25">
      <c r="A16" s="17"/>
      <c r="B16" s="18"/>
      <c r="C16" s="18"/>
      <c r="D16" s="18"/>
      <c r="E16" s="19"/>
    </row>
    <row r="17" spans="1:5" x14ac:dyDescent="0.25">
      <c r="A17" s="17"/>
      <c r="B17" s="18"/>
      <c r="C17" s="18"/>
      <c r="D17" s="18"/>
      <c r="E17" s="19"/>
    </row>
    <row r="18" spans="1:5" x14ac:dyDescent="0.25">
      <c r="A18" s="17"/>
      <c r="B18" s="18"/>
      <c r="C18" s="18"/>
      <c r="D18" s="18"/>
      <c r="E18" s="19"/>
    </row>
    <row r="19" spans="1:5" x14ac:dyDescent="0.25">
      <c r="A19" s="17"/>
      <c r="B19" s="18"/>
      <c r="C19" s="18"/>
      <c r="D19" s="18"/>
      <c r="E19" s="19"/>
    </row>
    <row r="20" spans="1:5" x14ac:dyDescent="0.25">
      <c r="A20" s="17"/>
      <c r="B20" s="18"/>
      <c r="C20" s="18"/>
      <c r="D20" s="18"/>
      <c r="E20" s="19"/>
    </row>
    <row r="21" spans="1:5" x14ac:dyDescent="0.25">
      <c r="A21" s="17"/>
      <c r="B21" s="18"/>
      <c r="C21" s="18"/>
      <c r="D21" s="18"/>
      <c r="E21" s="19"/>
    </row>
    <row r="22" spans="1:5" x14ac:dyDescent="0.25">
      <c r="A22" s="17"/>
      <c r="B22" s="18"/>
      <c r="C22" s="18"/>
      <c r="D22" s="18"/>
      <c r="E22" s="19"/>
    </row>
    <row r="23" spans="1:5" x14ac:dyDescent="0.25">
      <c r="A23" s="17"/>
      <c r="B23" s="18"/>
      <c r="C23" s="18"/>
      <c r="D23" s="18"/>
      <c r="E23" s="19"/>
    </row>
    <row r="24" spans="1:5" x14ac:dyDescent="0.25">
      <c r="A24" s="17"/>
      <c r="B24" s="18"/>
      <c r="C24" s="18"/>
      <c r="D24" s="18"/>
      <c r="E24" s="19"/>
    </row>
    <row r="25" spans="1:5" x14ac:dyDescent="0.25">
      <c r="A25" s="17"/>
      <c r="B25" s="18"/>
      <c r="C25" s="18"/>
      <c r="D25" s="18"/>
      <c r="E25" s="19"/>
    </row>
    <row r="26" spans="1:5" x14ac:dyDescent="0.25">
      <c r="A26" s="17"/>
      <c r="B26" s="18"/>
      <c r="C26" s="18"/>
      <c r="D26" s="18"/>
      <c r="E26" s="1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H34"/>
  <sheetViews>
    <sheetView zoomScaleNormal="100" workbookViewId="0">
      <selection activeCell="F39" sqref="F39"/>
    </sheetView>
  </sheetViews>
  <sheetFormatPr defaultRowHeight="15" x14ac:dyDescent="0.25"/>
  <cols>
    <col min="1" max="7" width="26.7109375" customWidth="1"/>
    <col min="8" max="8" width="28.140625" bestFit="1" customWidth="1"/>
  </cols>
  <sheetData>
    <row r="1" spans="1:8" ht="24.95" customHeight="1" thickBot="1" x14ac:dyDescent="0.3">
      <c r="A1" s="1" t="s">
        <v>50</v>
      </c>
    </row>
    <row r="2" spans="1:8" x14ac:dyDescent="0.25">
      <c r="A2" s="7" t="s">
        <v>13</v>
      </c>
      <c r="B2" s="8" t="s">
        <v>11</v>
      </c>
      <c r="C2" s="8" t="s">
        <v>12</v>
      </c>
      <c r="D2" s="8" t="s">
        <v>95</v>
      </c>
      <c r="E2" s="8" t="s">
        <v>14</v>
      </c>
      <c r="F2" s="97" t="s">
        <v>33</v>
      </c>
      <c r="G2" s="8" t="s">
        <v>94</v>
      </c>
      <c r="H2" s="102" t="s">
        <v>145</v>
      </c>
    </row>
    <row r="3" spans="1:8" x14ac:dyDescent="0.25">
      <c r="A3" s="4">
        <v>2014</v>
      </c>
      <c r="B3" s="2">
        <v>10.766</v>
      </c>
      <c r="C3" s="2">
        <v>19.838999999999999</v>
      </c>
      <c r="D3" s="2">
        <v>9.5399999999999991</v>
      </c>
      <c r="E3" s="2">
        <v>0.61</v>
      </c>
      <c r="F3" s="3">
        <v>26.867999999999999</v>
      </c>
      <c r="G3" s="2">
        <v>185.917</v>
      </c>
      <c r="H3" s="100"/>
    </row>
    <row r="4" spans="1:8" x14ac:dyDescent="0.25">
      <c r="A4" s="4">
        <v>2015</v>
      </c>
      <c r="B4" s="2">
        <v>10.63</v>
      </c>
      <c r="C4" s="2">
        <v>19.523</v>
      </c>
      <c r="D4" s="2">
        <v>9.9760000000000009</v>
      </c>
      <c r="E4" s="2">
        <v>0.28299999999999997</v>
      </c>
      <c r="F4" s="3">
        <v>16.311</v>
      </c>
      <c r="G4" s="2">
        <v>201.29900000000001</v>
      </c>
      <c r="H4" s="100"/>
    </row>
    <row r="5" spans="1:8" x14ac:dyDescent="0.25">
      <c r="A5" s="4">
        <v>2016</v>
      </c>
      <c r="B5" s="2">
        <v>14.452</v>
      </c>
      <c r="C5" s="2">
        <v>19.433</v>
      </c>
      <c r="D5" s="2">
        <v>7.8470000000000004</v>
      </c>
      <c r="E5" s="2">
        <v>0.34699999999999998</v>
      </c>
      <c r="F5" s="3">
        <v>44.222999999999999</v>
      </c>
      <c r="G5" s="2">
        <v>202.095</v>
      </c>
      <c r="H5" s="100"/>
    </row>
    <row r="6" spans="1:8" x14ac:dyDescent="0.25">
      <c r="A6" s="4">
        <v>2017</v>
      </c>
      <c r="B6" s="2">
        <v>8.5310000000000006</v>
      </c>
      <c r="C6" s="2">
        <v>20.763999999999999</v>
      </c>
      <c r="D6" s="2">
        <v>9.2210000000000001</v>
      </c>
      <c r="E6" s="2">
        <v>0.246</v>
      </c>
      <c r="F6" s="3"/>
      <c r="G6" s="2">
        <v>196.49199999999999</v>
      </c>
      <c r="H6" s="100"/>
    </row>
    <row r="7" spans="1:8" x14ac:dyDescent="0.25">
      <c r="A7" s="4">
        <v>2018</v>
      </c>
      <c r="B7" s="2">
        <v>8.218</v>
      </c>
      <c r="C7" s="2">
        <v>22.541</v>
      </c>
      <c r="D7" s="2">
        <v>9.4760000000000009</v>
      </c>
      <c r="E7" s="2">
        <v>0.28999999999999998</v>
      </c>
      <c r="F7" s="3">
        <v>1.2999999999999999E-2</v>
      </c>
      <c r="G7" s="2">
        <v>198.72399999999999</v>
      </c>
      <c r="H7" s="100"/>
    </row>
    <row r="8" spans="1:8" x14ac:dyDescent="0.25">
      <c r="A8" s="4">
        <v>2019</v>
      </c>
      <c r="B8" s="2">
        <v>19.170999999999999</v>
      </c>
      <c r="C8" s="2">
        <v>21.263999999999999</v>
      </c>
      <c r="D8" s="2">
        <v>12.244</v>
      </c>
      <c r="E8" s="2">
        <v>0.23799999999999999</v>
      </c>
      <c r="F8" s="3">
        <v>3.6999999999999998E-2</v>
      </c>
      <c r="G8" s="2">
        <v>188.43199999999999</v>
      </c>
      <c r="H8" s="100"/>
    </row>
    <row r="9" spans="1:8" x14ac:dyDescent="0.25">
      <c r="A9" s="4">
        <v>2020</v>
      </c>
      <c r="B9" s="2">
        <v>23.93</v>
      </c>
      <c r="C9" s="2">
        <v>24.599</v>
      </c>
      <c r="D9" s="2">
        <v>13.069000000000001</v>
      </c>
      <c r="E9" s="2">
        <v>0.216</v>
      </c>
      <c r="F9" s="3">
        <v>2.6720000000000002</v>
      </c>
      <c r="G9" s="2">
        <v>172.4</v>
      </c>
      <c r="H9" s="100"/>
    </row>
    <row r="10" spans="1:8" x14ac:dyDescent="0.25">
      <c r="A10" s="4">
        <v>2021</v>
      </c>
      <c r="B10" s="2">
        <v>27.856999999999999</v>
      </c>
      <c r="C10" s="2">
        <v>24.17</v>
      </c>
      <c r="D10" s="2">
        <v>13.856999999999999</v>
      </c>
      <c r="E10" s="2">
        <v>0.27100000000000002</v>
      </c>
      <c r="F10" s="3">
        <v>25.981000000000002</v>
      </c>
      <c r="G10" s="2">
        <v>172.77</v>
      </c>
      <c r="H10" s="100"/>
    </row>
    <row r="11" spans="1:8" x14ac:dyDescent="0.25">
      <c r="A11" s="4">
        <v>2022</v>
      </c>
      <c r="B11" s="2">
        <v>38.594999999999999</v>
      </c>
      <c r="C11" s="2">
        <v>24.937000000000001</v>
      </c>
      <c r="D11" s="2">
        <v>12.96</v>
      </c>
      <c r="E11" s="2">
        <v>0.33600000000000002</v>
      </c>
      <c r="F11" s="3">
        <v>29.398</v>
      </c>
      <c r="G11" s="2">
        <v>175.21100000000001</v>
      </c>
      <c r="H11" s="100"/>
    </row>
    <row r="12" spans="1:8" ht="15.75" thickBot="1" x14ac:dyDescent="0.3">
      <c r="A12" s="5">
        <v>2023</v>
      </c>
      <c r="B12" s="6">
        <v>39.472999999999999</v>
      </c>
      <c r="C12" s="6">
        <v>25.655000000000001</v>
      </c>
      <c r="D12" s="6">
        <v>13.167999999999999</v>
      </c>
      <c r="E12" s="6">
        <v>0.33900000000000002</v>
      </c>
      <c r="F12" s="10">
        <v>55.268000000000001</v>
      </c>
      <c r="G12" s="6">
        <v>165.94200000000001</v>
      </c>
      <c r="H12" s="101"/>
    </row>
    <row r="14" spans="1:8" ht="24.95" customHeight="1" thickBot="1" x14ac:dyDescent="0.3">
      <c r="A14" s="1" t="s">
        <v>51</v>
      </c>
    </row>
    <row r="15" spans="1:8" x14ac:dyDescent="0.25">
      <c r="A15" s="7" t="s">
        <v>13</v>
      </c>
      <c r="B15" s="8" t="s">
        <v>11</v>
      </c>
      <c r="C15" s="8" t="s">
        <v>12</v>
      </c>
      <c r="D15" s="8" t="s">
        <v>95</v>
      </c>
      <c r="E15" s="8" t="s">
        <v>14</v>
      </c>
      <c r="F15" s="97" t="s">
        <v>33</v>
      </c>
      <c r="G15" s="8" t="s">
        <v>94</v>
      </c>
      <c r="H15" s="102" t="s">
        <v>145</v>
      </c>
    </row>
    <row r="16" spans="1:8" x14ac:dyDescent="0.25">
      <c r="A16" s="4">
        <v>2014</v>
      </c>
      <c r="B16" s="2">
        <v>12.248009101251416</v>
      </c>
      <c r="C16" s="2">
        <v>22.569965870307165</v>
      </c>
      <c r="D16" s="2">
        <v>10.85324232081911</v>
      </c>
      <c r="E16" s="2">
        <v>0.69397042093287697</v>
      </c>
      <c r="F16" s="3">
        <v>30.566552901023886</v>
      </c>
      <c r="G16" s="2">
        <v>211.50967007963592</v>
      </c>
      <c r="H16" s="100"/>
    </row>
    <row r="17" spans="1:8" x14ac:dyDescent="0.25">
      <c r="A17" s="4">
        <v>2015</v>
      </c>
      <c r="B17" s="2">
        <v>12.011299435028244</v>
      </c>
      <c r="C17" s="2">
        <v>22.059887005649717</v>
      </c>
      <c r="D17" s="2">
        <v>11.272316384180789</v>
      </c>
      <c r="E17" s="2">
        <v>0.319774011299433</v>
      </c>
      <c r="F17" s="3">
        <v>18.430508474576268</v>
      </c>
      <c r="G17" s="2">
        <v>227.45649717514124</v>
      </c>
      <c r="H17" s="100"/>
    </row>
    <row r="18" spans="1:8" x14ac:dyDescent="0.25">
      <c r="A18" s="4">
        <v>2016</v>
      </c>
      <c r="B18" s="2">
        <v>16.460136674259676</v>
      </c>
      <c r="C18" s="2">
        <v>22.133257403189063</v>
      </c>
      <c r="D18" s="2">
        <v>8.9373576309794966</v>
      </c>
      <c r="E18" s="2">
        <v>0.39521640091116</v>
      </c>
      <c r="F18" s="3">
        <v>50.367881548974943</v>
      </c>
      <c r="G18" s="2">
        <v>230.17653758542141</v>
      </c>
      <c r="H18" s="100"/>
    </row>
    <row r="19" spans="1:8" x14ac:dyDescent="0.25">
      <c r="A19" s="4">
        <v>2017</v>
      </c>
      <c r="B19" s="2">
        <v>9.4578713968957846</v>
      </c>
      <c r="C19" s="2">
        <v>23.019955654101992</v>
      </c>
      <c r="D19" s="2">
        <v>10.222838137472282</v>
      </c>
      <c r="E19" s="2">
        <v>0.27272727272727199</v>
      </c>
      <c r="F19" s="3"/>
      <c r="G19" s="2">
        <v>217.84035476718404</v>
      </c>
      <c r="H19" s="100"/>
    </row>
    <row r="20" spans="1:8" x14ac:dyDescent="0.25">
      <c r="A20" s="4">
        <v>2018</v>
      </c>
      <c r="B20" s="2">
        <v>9.0109649122807003</v>
      </c>
      <c r="C20" s="2">
        <v>24.716008771929825</v>
      </c>
      <c r="D20" s="2">
        <v>10.390350877192979</v>
      </c>
      <c r="E20" s="2">
        <v>0.31798245614034998</v>
      </c>
      <c r="F20" s="3">
        <v>1.4254385964912001E-2</v>
      </c>
      <c r="G20" s="2">
        <v>217.89912280701753</v>
      </c>
      <c r="H20" s="100"/>
    </row>
    <row r="21" spans="1:8" x14ac:dyDescent="0.25">
      <c r="A21" s="4">
        <v>2019</v>
      </c>
      <c r="B21" s="2">
        <v>21.020833333333332</v>
      </c>
      <c r="C21" s="2">
        <v>23.315789473684209</v>
      </c>
      <c r="D21" s="2">
        <v>13.425438596491226</v>
      </c>
      <c r="E21" s="2">
        <v>0.26096491228070001</v>
      </c>
      <c r="F21" s="3">
        <v>4.0570175438596E-2</v>
      </c>
      <c r="G21" s="2">
        <v>206.61403508771929</v>
      </c>
      <c r="H21" s="100"/>
    </row>
    <row r="22" spans="1:8" x14ac:dyDescent="0.25">
      <c r="A22" s="4">
        <v>2020</v>
      </c>
      <c r="B22" s="2">
        <v>25.926327193932824</v>
      </c>
      <c r="C22" s="2">
        <v>26.651137594799568</v>
      </c>
      <c r="D22" s="2">
        <v>14.159263271939327</v>
      </c>
      <c r="E22" s="2">
        <v>0.23401950162513399</v>
      </c>
      <c r="F22" s="3">
        <v>2.8949079089924159</v>
      </c>
      <c r="G22" s="2">
        <v>186.78223185265441</v>
      </c>
      <c r="H22" s="100"/>
    </row>
    <row r="23" spans="1:8" x14ac:dyDescent="0.25">
      <c r="A23" s="4">
        <v>2021</v>
      </c>
      <c r="B23" s="2">
        <v>30.050701186623513</v>
      </c>
      <c r="C23" s="2">
        <v>26.073354908306364</v>
      </c>
      <c r="D23" s="2">
        <v>14.948220064724916</v>
      </c>
      <c r="E23" s="2">
        <v>0.29234088457389201</v>
      </c>
      <c r="F23" s="3">
        <v>28.026968716289101</v>
      </c>
      <c r="G23" s="2">
        <v>186.37540453074433</v>
      </c>
      <c r="H23" s="100"/>
    </row>
    <row r="24" spans="1:8" x14ac:dyDescent="0.25">
      <c r="A24" s="4">
        <v>2022</v>
      </c>
      <c r="B24" s="2">
        <v>41.366559485530544</v>
      </c>
      <c r="C24" s="2">
        <v>26.727759914255088</v>
      </c>
      <c r="D24" s="2">
        <v>13.890675241157556</v>
      </c>
      <c r="E24" s="2">
        <v>0.36012861736334201</v>
      </c>
      <c r="F24" s="3">
        <v>31.509110396570197</v>
      </c>
      <c r="G24" s="2">
        <v>187.79314040728832</v>
      </c>
      <c r="H24" s="100"/>
    </row>
    <row r="25" spans="1:8" ht="15.75" thickBot="1" x14ac:dyDescent="0.3">
      <c r="A25" s="5">
        <v>2023</v>
      </c>
      <c r="B25" s="6">
        <v>40.989615784008301</v>
      </c>
      <c r="C25" s="6">
        <v>26.640706126687434</v>
      </c>
      <c r="D25" s="6">
        <v>13.673935617860851</v>
      </c>
      <c r="E25" s="6">
        <v>0.35202492211837799</v>
      </c>
      <c r="F25" s="10">
        <v>57.391484942886805</v>
      </c>
      <c r="G25" s="6">
        <v>172.3177570093458</v>
      </c>
      <c r="H25" s="101"/>
    </row>
    <row r="27" spans="1:8" ht="24.95" customHeight="1" thickBot="1" x14ac:dyDescent="0.3">
      <c r="A27" s="1" t="s">
        <v>52</v>
      </c>
    </row>
    <row r="28" spans="1:8" x14ac:dyDescent="0.25">
      <c r="A28" s="7" t="s">
        <v>10</v>
      </c>
      <c r="B28" s="8" t="s">
        <v>7</v>
      </c>
      <c r="C28" s="8" t="s">
        <v>8</v>
      </c>
      <c r="D28" s="8" t="s">
        <v>16</v>
      </c>
      <c r="E28" s="8" t="s">
        <v>9</v>
      </c>
      <c r="F28" s="8" t="s">
        <v>15</v>
      </c>
      <c r="G28" s="8" t="s">
        <v>100</v>
      </c>
      <c r="H28" s="102" t="s">
        <v>130</v>
      </c>
    </row>
    <row r="29" spans="1:8" x14ac:dyDescent="0.25">
      <c r="A29" s="4">
        <v>2023</v>
      </c>
      <c r="B29" s="2" t="s">
        <v>45</v>
      </c>
      <c r="C29" s="2">
        <v>40.989615784008301</v>
      </c>
      <c r="D29" s="2">
        <v>-0.91122806975062476</v>
      </c>
      <c r="E29" s="2">
        <v>38.732087227414326</v>
      </c>
      <c r="F29" s="3"/>
      <c r="G29" s="2">
        <v>2.2575285565939738</v>
      </c>
      <c r="H29" s="100"/>
    </row>
    <row r="30" spans="1:8" x14ac:dyDescent="0.25">
      <c r="A30" s="4">
        <v>2023</v>
      </c>
      <c r="B30" s="2" t="s">
        <v>46</v>
      </c>
      <c r="C30" s="2">
        <v>26.640706126687434</v>
      </c>
      <c r="D30" s="2">
        <v>-0.32570551309548668</v>
      </c>
      <c r="E30" s="2">
        <v>26.640706126687434</v>
      </c>
      <c r="F30" s="3"/>
      <c r="G30" s="2"/>
      <c r="H30" s="100"/>
    </row>
    <row r="31" spans="1:8" x14ac:dyDescent="0.25">
      <c r="A31" s="4">
        <v>2023</v>
      </c>
      <c r="B31" s="2" t="s">
        <v>172</v>
      </c>
      <c r="C31" s="2">
        <v>13.673935617860851</v>
      </c>
      <c r="D31" s="2">
        <v>-1.5603246028998874</v>
      </c>
      <c r="E31" s="2">
        <v>13.673935617860851</v>
      </c>
      <c r="F31" s="3"/>
      <c r="G31" s="2"/>
      <c r="H31" s="100"/>
    </row>
    <row r="32" spans="1:8" x14ac:dyDescent="0.25">
      <c r="A32" s="4">
        <v>2023</v>
      </c>
      <c r="B32" s="2" t="s">
        <v>170</v>
      </c>
      <c r="C32" s="2">
        <v>0.35202492211837799</v>
      </c>
      <c r="D32" s="2">
        <v>-2.2502225189141245</v>
      </c>
      <c r="E32" s="2">
        <v>0.35202492211837799</v>
      </c>
      <c r="F32" s="3"/>
      <c r="G32" s="2"/>
      <c r="H32" s="100"/>
    </row>
    <row r="33" spans="1:8" x14ac:dyDescent="0.25">
      <c r="A33" s="4">
        <v>2023</v>
      </c>
      <c r="B33" s="2" t="s">
        <v>171</v>
      </c>
      <c r="C33" s="2">
        <v>57.391484942886805</v>
      </c>
      <c r="D33" s="2">
        <v>82.142511231081713</v>
      </c>
      <c r="E33" s="2"/>
      <c r="F33" s="3"/>
      <c r="G33" s="2">
        <v>57.391484942886805</v>
      </c>
      <c r="H33" s="100"/>
    </row>
    <row r="34" spans="1:8" ht="15.75" thickBot="1" x14ac:dyDescent="0.3">
      <c r="A34" s="120">
        <v>2023</v>
      </c>
      <c r="B34" s="121" t="s">
        <v>145</v>
      </c>
      <c r="C34" s="121"/>
      <c r="D34" s="121"/>
      <c r="E34" s="121"/>
      <c r="F34" s="122"/>
      <c r="G34" s="121"/>
      <c r="H34" s="119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34"/>
  <sheetViews>
    <sheetView zoomScaleNormal="100" workbookViewId="0">
      <selection activeCell="L30" sqref="L30"/>
    </sheetView>
  </sheetViews>
  <sheetFormatPr defaultRowHeight="15" x14ac:dyDescent="0.25"/>
  <cols>
    <col min="1" max="8" width="20.7109375" customWidth="1"/>
    <col min="9" max="9" width="22.7109375" customWidth="1"/>
  </cols>
  <sheetData>
    <row r="1" spans="1:9" ht="15.75" thickBot="1" x14ac:dyDescent="0.3">
      <c r="A1" s="1" t="s">
        <v>103</v>
      </c>
    </row>
    <row r="2" spans="1:9" x14ac:dyDescent="0.25">
      <c r="A2" s="7" t="s">
        <v>44</v>
      </c>
      <c r="B2" s="8" t="s">
        <v>45</v>
      </c>
      <c r="C2" s="8" t="s">
        <v>46</v>
      </c>
      <c r="D2" s="8" t="s">
        <v>93</v>
      </c>
      <c r="E2" s="8" t="s">
        <v>32</v>
      </c>
      <c r="F2" s="8" t="s">
        <v>47</v>
      </c>
      <c r="G2" s="8" t="s">
        <v>94</v>
      </c>
      <c r="H2" s="102" t="s">
        <v>145</v>
      </c>
    </row>
    <row r="3" spans="1:9" x14ac:dyDescent="0.25">
      <c r="A3" s="31" t="s">
        <v>146</v>
      </c>
      <c r="B3" s="27">
        <v>39.039656999999998</v>
      </c>
      <c r="C3" s="27">
        <v>23.90568</v>
      </c>
      <c r="D3" s="27">
        <v>12.733117999999999</v>
      </c>
      <c r="E3" s="27">
        <v>0.33011699999999999</v>
      </c>
      <c r="F3" s="27">
        <v>4.8874589999999998</v>
      </c>
      <c r="G3" s="27">
        <v>169.77063200000001</v>
      </c>
      <c r="H3" s="110">
        <v>0</v>
      </c>
    </row>
    <row r="4" spans="1:9" x14ac:dyDescent="0.25">
      <c r="A4" s="31" t="s">
        <v>147</v>
      </c>
      <c r="B4" s="27">
        <v>35.626168</v>
      </c>
      <c r="C4" s="27">
        <v>24.465212000000001</v>
      </c>
      <c r="D4" s="27">
        <v>15.916926</v>
      </c>
      <c r="E4" s="27">
        <v>0.36967800000000001</v>
      </c>
      <c r="F4" s="27">
        <v>28.456904999999999</v>
      </c>
      <c r="G4" s="27">
        <v>208.12876399999999</v>
      </c>
      <c r="H4" s="110">
        <v>0</v>
      </c>
    </row>
    <row r="5" spans="1:9" x14ac:dyDescent="0.25">
      <c r="A5" s="31" t="s">
        <v>148</v>
      </c>
      <c r="B5" s="27">
        <v>38.018690999999997</v>
      </c>
      <c r="C5" s="27">
        <v>26.712357000000001</v>
      </c>
      <c r="D5" s="27">
        <v>12.174454000000001</v>
      </c>
      <c r="E5" s="27">
        <v>0.30321900000000002</v>
      </c>
      <c r="F5" s="27">
        <v>63.455866999999998</v>
      </c>
      <c r="G5" s="27">
        <v>142.34683200000001</v>
      </c>
      <c r="H5" s="110">
        <v>0</v>
      </c>
    </row>
    <row r="6" spans="1:9" x14ac:dyDescent="0.25">
      <c r="A6" s="31" t="s">
        <v>149</v>
      </c>
      <c r="B6" s="27">
        <v>45.599169000000003</v>
      </c>
      <c r="C6" s="27">
        <v>27.019729999999999</v>
      </c>
      <c r="D6" s="27">
        <v>14.093457000000001</v>
      </c>
      <c r="E6" s="27">
        <v>0.34475499999999998</v>
      </c>
      <c r="F6" s="27">
        <v>98.969885000000005</v>
      </c>
      <c r="G6" s="27">
        <v>188.05815100000001</v>
      </c>
      <c r="H6" s="110">
        <v>0</v>
      </c>
    </row>
    <row r="7" spans="1:9" ht="15.75" thickBot="1" x14ac:dyDescent="0.3">
      <c r="A7" s="32" t="s">
        <v>150</v>
      </c>
      <c r="B7" s="29">
        <v>44.714433999999997</v>
      </c>
      <c r="C7" s="29">
        <v>28.365524000000001</v>
      </c>
      <c r="D7" s="29">
        <v>12.510903000000001</v>
      </c>
      <c r="E7" s="29">
        <v>0.39044600000000002</v>
      </c>
      <c r="F7" s="29">
        <v>38.683281000000001</v>
      </c>
      <c r="G7" s="29">
        <v>150.737279</v>
      </c>
      <c r="H7" s="112">
        <v>0</v>
      </c>
    </row>
    <row r="9" spans="1:9" ht="15.75" thickBot="1" x14ac:dyDescent="0.3">
      <c r="A9" s="1" t="str">
        <f>"04-02 Výtěžnost obce [kg/obyv./rok] za poslední uzavřený rok "&amp;A11&amp;" ve srovnání s velikostními skupinami"</f>
        <v>04-02 Výtěžnost obce [kg/obyv./rok] za poslední uzavřený rok 2023 ve srovnání s velikostními skupinami</v>
      </c>
    </row>
    <row r="10" spans="1:9" x14ac:dyDescent="0.25">
      <c r="A10" s="7" t="s">
        <v>48</v>
      </c>
      <c r="B10" s="8" t="s">
        <v>49</v>
      </c>
      <c r="C10" s="8" t="s">
        <v>45</v>
      </c>
      <c r="D10" s="8" t="s">
        <v>46</v>
      </c>
      <c r="E10" s="8" t="s">
        <v>93</v>
      </c>
      <c r="F10" s="8" t="s">
        <v>32</v>
      </c>
      <c r="G10" s="8" t="s">
        <v>47</v>
      </c>
      <c r="H10" s="8" t="s">
        <v>94</v>
      </c>
      <c r="I10" s="102" t="s">
        <v>145</v>
      </c>
    </row>
    <row r="11" spans="1:9" x14ac:dyDescent="0.25">
      <c r="A11" s="36">
        <v>2023</v>
      </c>
      <c r="B11" s="24" t="s">
        <v>152</v>
      </c>
      <c r="C11" s="27">
        <v>40.989615000000001</v>
      </c>
      <c r="D11" s="27">
        <v>26.640706000000002</v>
      </c>
      <c r="E11" s="27">
        <v>13.673935</v>
      </c>
      <c r="F11" s="27">
        <v>0.352024</v>
      </c>
      <c r="G11" s="27">
        <v>57.391483999999998</v>
      </c>
      <c r="H11" s="27">
        <v>172.317757</v>
      </c>
      <c r="I11" s="110"/>
    </row>
    <row r="12" spans="1:9" x14ac:dyDescent="0.25">
      <c r="A12" s="36">
        <v>2023</v>
      </c>
      <c r="B12" s="24" t="s">
        <v>173</v>
      </c>
      <c r="C12" s="27">
        <v>16.591418999999998</v>
      </c>
      <c r="D12" s="27">
        <v>21.811530000000001</v>
      </c>
      <c r="E12" s="27">
        <v>16.976683000000001</v>
      </c>
      <c r="F12" s="27">
        <v>0.43962099999999998</v>
      </c>
      <c r="G12" s="27">
        <v>5.5395450000000004</v>
      </c>
      <c r="H12" s="27">
        <v>195.905415</v>
      </c>
      <c r="I12" s="110">
        <v>1.1245780000000001</v>
      </c>
    </row>
    <row r="13" spans="1:9" x14ac:dyDescent="0.25">
      <c r="A13" s="36">
        <v>2023</v>
      </c>
      <c r="B13" s="24" t="s">
        <v>154</v>
      </c>
      <c r="C13" s="27">
        <v>21.752102000000001</v>
      </c>
      <c r="D13" s="27">
        <v>21.126472</v>
      </c>
      <c r="E13" s="27">
        <v>16.496981000000002</v>
      </c>
      <c r="F13" s="27">
        <v>0.29796699999999998</v>
      </c>
      <c r="G13" s="27">
        <v>13.298375</v>
      </c>
      <c r="H13" s="27">
        <v>167.715957</v>
      </c>
      <c r="I13" s="110">
        <v>4.5572499999999998</v>
      </c>
    </row>
    <row r="14" spans="1:9" x14ac:dyDescent="0.25">
      <c r="A14" s="36">
        <v>2023</v>
      </c>
      <c r="B14" s="24" t="s">
        <v>174</v>
      </c>
      <c r="C14" s="27">
        <v>24.489478999999999</v>
      </c>
      <c r="D14" s="27">
        <v>26.515321</v>
      </c>
      <c r="E14" s="27">
        <v>16.493472000000001</v>
      </c>
      <c r="F14" s="27">
        <v>0.250917</v>
      </c>
      <c r="G14" s="27">
        <v>19.427384</v>
      </c>
      <c r="H14" s="27">
        <v>182.11577399999999</v>
      </c>
      <c r="I14" s="110">
        <v>0.32962799999999998</v>
      </c>
    </row>
    <row r="15" spans="1:9" ht="15.75" thickBot="1" x14ac:dyDescent="0.3">
      <c r="A15" s="37">
        <v>2023</v>
      </c>
      <c r="B15" s="26" t="s">
        <v>175</v>
      </c>
      <c r="C15" s="29">
        <v>21.354841</v>
      </c>
      <c r="D15" s="29">
        <v>17.057756999999999</v>
      </c>
      <c r="E15" s="29">
        <v>14.647961</v>
      </c>
      <c r="F15" s="29">
        <v>0.409918</v>
      </c>
      <c r="G15" s="29">
        <v>12.261476</v>
      </c>
      <c r="H15" s="29">
        <v>180.870529</v>
      </c>
      <c r="I15" s="112">
        <v>5.3435290000000002</v>
      </c>
    </row>
    <row r="17" spans="1:9" ht="15.75" thickBot="1" x14ac:dyDescent="0.3">
      <c r="A17" s="1" t="str">
        <f>"04-03 Výtěžnost obce [kg/obyv./rok] z výkazu za období "&amp;A19&amp;" ve srovnání s velikostními skupinami"</f>
        <v>04-03 Výtěžnost obce [kg/obyv./rok] z výkazu za období 2023Q3 ve srovnání s velikostními skupinami</v>
      </c>
    </row>
    <row r="18" spans="1:9" x14ac:dyDescent="0.25">
      <c r="A18" s="7" t="s">
        <v>44</v>
      </c>
      <c r="B18" s="8" t="s">
        <v>49</v>
      </c>
      <c r="C18" s="8" t="s">
        <v>45</v>
      </c>
      <c r="D18" s="8" t="s">
        <v>46</v>
      </c>
      <c r="E18" s="8" t="s">
        <v>93</v>
      </c>
      <c r="F18" s="8" t="s">
        <v>32</v>
      </c>
      <c r="G18" s="8" t="s">
        <v>47</v>
      </c>
      <c r="H18" s="8" t="s">
        <v>94</v>
      </c>
      <c r="I18" s="102" t="s">
        <v>145</v>
      </c>
    </row>
    <row r="19" spans="1:9" x14ac:dyDescent="0.25">
      <c r="A19" s="23" t="s">
        <v>149</v>
      </c>
      <c r="B19" s="24" t="s">
        <v>152</v>
      </c>
      <c r="C19" s="27">
        <v>45.599169000000003</v>
      </c>
      <c r="D19" s="27">
        <v>27.019729999999999</v>
      </c>
      <c r="E19" s="27">
        <v>14.093457000000001</v>
      </c>
      <c r="F19" s="27">
        <v>0.34475499999999998</v>
      </c>
      <c r="G19" s="27">
        <v>98.969885000000005</v>
      </c>
      <c r="H19" s="27">
        <v>188.05815100000001</v>
      </c>
      <c r="I19" s="110"/>
    </row>
    <row r="20" spans="1:9" x14ac:dyDescent="0.25">
      <c r="A20" s="23" t="s">
        <v>149</v>
      </c>
      <c r="B20" s="24" t="s">
        <v>173</v>
      </c>
      <c r="C20" s="27">
        <v>17.823827000000001</v>
      </c>
      <c r="D20" s="27">
        <v>23.603377999999999</v>
      </c>
      <c r="E20" s="27">
        <v>18.090031</v>
      </c>
      <c r="F20" s="27">
        <v>0.445303</v>
      </c>
      <c r="G20" s="27">
        <v>5.2308570000000003</v>
      </c>
      <c r="H20" s="27">
        <v>182.76336800000001</v>
      </c>
      <c r="I20" s="110">
        <v>1.376088</v>
      </c>
    </row>
    <row r="21" spans="1:9" x14ac:dyDescent="0.25">
      <c r="A21" s="23" t="s">
        <v>149</v>
      </c>
      <c r="B21" s="24" t="s">
        <v>154</v>
      </c>
      <c r="C21" s="27">
        <v>21.54176</v>
      </c>
      <c r="D21" s="27">
        <v>22.011123999999999</v>
      </c>
      <c r="E21" s="27">
        <v>16.359300999999999</v>
      </c>
      <c r="F21" s="27">
        <v>0.310334</v>
      </c>
      <c r="G21" s="27">
        <v>14.155156</v>
      </c>
      <c r="H21" s="27">
        <v>163.617321</v>
      </c>
      <c r="I21" s="110">
        <v>5.0563250000000002</v>
      </c>
    </row>
    <row r="22" spans="1:9" x14ac:dyDescent="0.25">
      <c r="A22" s="23" t="s">
        <v>149</v>
      </c>
      <c r="B22" s="24" t="s">
        <v>174</v>
      </c>
      <c r="C22" s="27">
        <v>25.036037</v>
      </c>
      <c r="D22" s="27">
        <v>26.777729000000001</v>
      </c>
      <c r="E22" s="27">
        <v>17.552222</v>
      </c>
      <c r="F22" s="27">
        <v>0.244065</v>
      </c>
      <c r="G22" s="27">
        <v>24.672637000000002</v>
      </c>
      <c r="H22" s="27">
        <v>170.137462</v>
      </c>
      <c r="I22" s="110"/>
    </row>
    <row r="23" spans="1:9" ht="15.75" thickBot="1" x14ac:dyDescent="0.3">
      <c r="A23" s="25" t="s">
        <v>149</v>
      </c>
      <c r="B23" s="26" t="s">
        <v>176</v>
      </c>
      <c r="C23" s="29">
        <v>21.321508000000001</v>
      </c>
      <c r="D23" s="29">
        <v>17.748477000000001</v>
      </c>
      <c r="E23" s="29">
        <v>14.441732</v>
      </c>
      <c r="F23" s="29">
        <v>0.412076</v>
      </c>
      <c r="G23" s="29">
        <v>12.840749000000001</v>
      </c>
      <c r="H23" s="29">
        <v>174.862976</v>
      </c>
      <c r="I23" s="112">
        <v>6.479114</v>
      </c>
    </row>
    <row r="25" spans="1:9" ht="15.75" thickBot="1" x14ac:dyDescent="0.3">
      <c r="A25" s="1" t="s">
        <v>102</v>
      </c>
    </row>
    <row r="26" spans="1:9" x14ac:dyDescent="0.25">
      <c r="A26" s="7" t="s">
        <v>44</v>
      </c>
      <c r="B26" s="8" t="s">
        <v>45</v>
      </c>
      <c r="C26" s="8" t="s">
        <v>46</v>
      </c>
      <c r="D26" s="8" t="s">
        <v>93</v>
      </c>
      <c r="E26" s="8" t="s">
        <v>32</v>
      </c>
      <c r="F26" s="8" t="s">
        <v>47</v>
      </c>
      <c r="G26" s="8" t="s">
        <v>94</v>
      </c>
      <c r="H26" s="102" t="s">
        <v>145</v>
      </c>
    </row>
    <row r="27" spans="1:9" x14ac:dyDescent="0.25">
      <c r="A27" s="31" t="s">
        <v>177</v>
      </c>
      <c r="B27" s="27">
        <v>38.936762999999999</v>
      </c>
      <c r="C27" s="27">
        <v>27.335476</v>
      </c>
      <c r="D27" s="27">
        <v>14.126473000000001</v>
      </c>
      <c r="E27" s="27">
        <v>0.47588399999999997</v>
      </c>
      <c r="F27" s="27">
        <v>12.424436999999999</v>
      </c>
      <c r="G27" s="27">
        <v>192.76312899999999</v>
      </c>
      <c r="H27" s="110"/>
    </row>
    <row r="28" spans="1:9" x14ac:dyDescent="0.25">
      <c r="A28" s="31" t="s">
        <v>178</v>
      </c>
      <c r="B28" s="27">
        <v>44.604500999999999</v>
      </c>
      <c r="C28" s="27">
        <v>27.974276</v>
      </c>
      <c r="D28" s="27">
        <v>13.792068</v>
      </c>
      <c r="E28" s="27">
        <v>0.34726600000000002</v>
      </c>
      <c r="F28" s="27">
        <v>87.691317999999995</v>
      </c>
      <c r="G28" s="27">
        <v>172.98177899999999</v>
      </c>
      <c r="H28" s="110"/>
    </row>
    <row r="29" spans="1:9" x14ac:dyDescent="0.25">
      <c r="A29" s="31" t="s">
        <v>179</v>
      </c>
      <c r="B29" s="27">
        <v>42.885316000000003</v>
      </c>
      <c r="C29" s="27">
        <v>27.695605</v>
      </c>
      <c r="D29" s="27">
        <v>14.911039000000001</v>
      </c>
      <c r="E29" s="27">
        <v>0.28724499999999997</v>
      </c>
      <c r="F29" s="27">
        <v>21.033225999999999</v>
      </c>
      <c r="G29" s="27">
        <v>215.65701999999999</v>
      </c>
      <c r="H29" s="110"/>
    </row>
    <row r="30" spans="1:9" x14ac:dyDescent="0.25">
      <c r="A30" s="31" t="s">
        <v>146</v>
      </c>
      <c r="B30" s="27">
        <v>39.039656999999998</v>
      </c>
      <c r="C30" s="27">
        <v>23.90568</v>
      </c>
      <c r="D30" s="27">
        <v>12.733117999999999</v>
      </c>
      <c r="E30" s="27">
        <v>0.33011699999999999</v>
      </c>
      <c r="F30" s="27">
        <v>4.8874589999999998</v>
      </c>
      <c r="G30" s="27">
        <v>169.77063200000001</v>
      </c>
      <c r="H30" s="110"/>
    </row>
    <row r="31" spans="1:9" x14ac:dyDescent="0.25">
      <c r="A31" s="81" t="s">
        <v>147</v>
      </c>
      <c r="B31" s="82">
        <v>35.626168</v>
      </c>
      <c r="C31" s="82">
        <v>24.465212000000001</v>
      </c>
      <c r="D31" s="82">
        <v>15.916926</v>
      </c>
      <c r="E31" s="82">
        <v>0.36967800000000001</v>
      </c>
      <c r="F31" s="82">
        <v>28.456904999999999</v>
      </c>
      <c r="G31" s="82">
        <v>208.12876399999999</v>
      </c>
      <c r="H31" s="111"/>
    </row>
    <row r="32" spans="1:9" x14ac:dyDescent="0.25">
      <c r="A32" s="81" t="s">
        <v>148</v>
      </c>
      <c r="B32" s="82">
        <v>38.018690999999997</v>
      </c>
      <c r="C32" s="82">
        <v>26.712357000000001</v>
      </c>
      <c r="D32" s="82">
        <v>12.174454000000001</v>
      </c>
      <c r="E32" s="82">
        <v>0.30321900000000002</v>
      </c>
      <c r="F32" s="82">
        <v>63.455866999999998</v>
      </c>
      <c r="G32" s="82">
        <v>142.34683200000001</v>
      </c>
      <c r="H32" s="111"/>
    </row>
    <row r="33" spans="1:8" x14ac:dyDescent="0.25">
      <c r="A33" s="81" t="s">
        <v>149</v>
      </c>
      <c r="B33" s="82">
        <v>45.599169000000003</v>
      </c>
      <c r="C33" s="82">
        <v>27.019729999999999</v>
      </c>
      <c r="D33" s="82">
        <v>14.093457000000001</v>
      </c>
      <c r="E33" s="82">
        <v>0.34475499999999998</v>
      </c>
      <c r="F33" s="82">
        <v>98.969885000000005</v>
      </c>
      <c r="G33" s="82">
        <v>188.05815100000001</v>
      </c>
      <c r="H33" s="111"/>
    </row>
    <row r="34" spans="1:8" ht="15.75" thickBot="1" x14ac:dyDescent="0.3">
      <c r="A34" s="32" t="s">
        <v>150</v>
      </c>
      <c r="B34" s="29">
        <v>44.714433999999997</v>
      </c>
      <c r="C34" s="29">
        <v>28.365524000000001</v>
      </c>
      <c r="D34" s="29">
        <v>12.510903000000001</v>
      </c>
      <c r="E34" s="29">
        <v>0.39044600000000002</v>
      </c>
      <c r="F34" s="29">
        <v>38.683281000000001</v>
      </c>
      <c r="G34" s="29">
        <v>150.737279</v>
      </c>
      <c r="H34" s="112"/>
    </row>
  </sheetData>
  <pageMargins left="0.7" right="0.7" top="0.78740157499999996" bottom="0.78740157499999996" header="0.3" footer="0.3"/>
  <pageSetup paperSize="9" scale="82" orientation="portrait" r:id="rId1"/>
  <colBreaks count="1" manualBreakCount="1">
    <brk id="4" max="3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B12"/>
  <sheetViews>
    <sheetView zoomScaleNormal="100" workbookViewId="0">
      <selection activeCell="U30" sqref="U30"/>
    </sheetView>
  </sheetViews>
  <sheetFormatPr defaultRowHeight="15" x14ac:dyDescent="0.25"/>
  <cols>
    <col min="1" max="1" width="8.42578125" customWidth="1"/>
    <col min="2" max="3" width="20.7109375" customWidth="1"/>
  </cols>
  <sheetData>
    <row r="1" spans="1:2" ht="15.75" thickBot="1" x14ac:dyDescent="0.3">
      <c r="A1" s="1" t="s">
        <v>57</v>
      </c>
    </row>
    <row r="2" spans="1:2" x14ac:dyDescent="0.25">
      <c r="A2" s="7" t="s">
        <v>48</v>
      </c>
      <c r="B2" s="8" t="s">
        <v>56</v>
      </c>
    </row>
    <row r="3" spans="1:2" x14ac:dyDescent="0.25">
      <c r="A3" s="31">
        <v>2014</v>
      </c>
      <c r="B3" s="27">
        <v>879</v>
      </c>
    </row>
    <row r="4" spans="1:2" x14ac:dyDescent="0.25">
      <c r="A4" s="31">
        <v>2015</v>
      </c>
      <c r="B4" s="27">
        <v>885</v>
      </c>
    </row>
    <row r="5" spans="1:2" x14ac:dyDescent="0.25">
      <c r="A5" s="31">
        <v>2016</v>
      </c>
      <c r="B5" s="27">
        <v>878</v>
      </c>
    </row>
    <row r="6" spans="1:2" x14ac:dyDescent="0.25">
      <c r="A6" s="31">
        <v>2017</v>
      </c>
      <c r="B6" s="27">
        <v>902</v>
      </c>
    </row>
    <row r="7" spans="1:2" x14ac:dyDescent="0.25">
      <c r="A7" s="31">
        <v>2018</v>
      </c>
      <c r="B7" s="27">
        <v>912</v>
      </c>
    </row>
    <row r="8" spans="1:2" x14ac:dyDescent="0.25">
      <c r="A8" s="31">
        <v>2019</v>
      </c>
      <c r="B8" s="27">
        <v>912</v>
      </c>
    </row>
    <row r="9" spans="1:2" x14ac:dyDescent="0.25">
      <c r="A9" s="31">
        <v>2020</v>
      </c>
      <c r="B9" s="27">
        <v>923</v>
      </c>
    </row>
    <row r="10" spans="1:2" x14ac:dyDescent="0.25">
      <c r="A10" s="31">
        <v>2021</v>
      </c>
      <c r="B10" s="27">
        <v>927</v>
      </c>
    </row>
    <row r="11" spans="1:2" x14ac:dyDescent="0.25">
      <c r="A11" s="31">
        <v>2022</v>
      </c>
      <c r="B11" s="27">
        <v>933</v>
      </c>
    </row>
    <row r="12" spans="1:2" x14ac:dyDescent="0.25">
      <c r="A12" s="31">
        <v>2023</v>
      </c>
      <c r="B12" s="27">
        <v>963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D23"/>
  <sheetViews>
    <sheetView zoomScaleNormal="100" workbookViewId="0">
      <selection activeCell="P30" sqref="P30"/>
    </sheetView>
  </sheetViews>
  <sheetFormatPr defaultRowHeight="15" x14ac:dyDescent="0.25"/>
  <cols>
    <col min="1" max="4" width="20.7109375" customWidth="1"/>
  </cols>
  <sheetData>
    <row r="1" spans="1:4" ht="15.75" thickBot="1" x14ac:dyDescent="0.3">
      <c r="A1" s="1" t="s">
        <v>127</v>
      </c>
    </row>
    <row r="2" spans="1:4" x14ac:dyDescent="0.25">
      <c r="A2" s="7" t="s">
        <v>44</v>
      </c>
      <c r="B2" s="8" t="s">
        <v>45</v>
      </c>
      <c r="C2" s="8" t="s">
        <v>46</v>
      </c>
      <c r="D2" s="8" t="s">
        <v>93</v>
      </c>
    </row>
    <row r="3" spans="1:4" x14ac:dyDescent="0.25">
      <c r="A3" s="31" t="s">
        <v>146</v>
      </c>
      <c r="B3" s="27">
        <v>27.836003000000002</v>
      </c>
      <c r="C3" s="27">
        <v>23.316886</v>
      </c>
      <c r="D3" s="27">
        <v>150</v>
      </c>
    </row>
    <row r="4" spans="1:4" x14ac:dyDescent="0.25">
      <c r="A4" s="31" t="s">
        <v>147</v>
      </c>
      <c r="B4" s="27">
        <v>27.652524</v>
      </c>
      <c r="C4" s="27">
        <v>21.827750000000002</v>
      </c>
      <c r="D4" s="27">
        <v>165.88744600000001</v>
      </c>
    </row>
    <row r="5" spans="1:4" x14ac:dyDescent="0.25">
      <c r="A5" s="31" t="s">
        <v>148</v>
      </c>
      <c r="B5" s="27">
        <v>28.874016999999998</v>
      </c>
      <c r="C5" s="27">
        <v>25.123055999999998</v>
      </c>
      <c r="D5" s="27">
        <v>156.737968</v>
      </c>
    </row>
    <row r="6" spans="1:4" x14ac:dyDescent="0.25">
      <c r="A6" s="31" t="s">
        <v>149</v>
      </c>
      <c r="B6" s="27">
        <v>32.390262999999997</v>
      </c>
      <c r="C6" s="27">
        <v>26.408736999999999</v>
      </c>
      <c r="D6" s="27">
        <v>146.883117</v>
      </c>
    </row>
    <row r="7" spans="1:4" ht="15.75" thickBot="1" x14ac:dyDescent="0.3">
      <c r="A7" s="32" t="s">
        <v>150</v>
      </c>
      <c r="B7" s="29">
        <v>32.370263999999999</v>
      </c>
      <c r="C7" s="29">
        <v>25.740670999999999</v>
      </c>
      <c r="D7" s="29">
        <v>144.114833</v>
      </c>
    </row>
    <row r="9" spans="1:4" ht="15.75" thickBot="1" x14ac:dyDescent="0.3">
      <c r="A9" s="1" t="s">
        <v>128</v>
      </c>
    </row>
    <row r="10" spans="1:4" x14ac:dyDescent="0.25">
      <c r="A10" s="7" t="s">
        <v>44</v>
      </c>
      <c r="B10" s="8" t="s">
        <v>45</v>
      </c>
      <c r="C10" s="8" t="s">
        <v>46</v>
      </c>
      <c r="D10" s="8" t="s">
        <v>93</v>
      </c>
    </row>
    <row r="11" spans="1:4" x14ac:dyDescent="0.25">
      <c r="A11" s="31" t="s">
        <v>146</v>
      </c>
      <c r="B11" s="27"/>
      <c r="C11" s="27"/>
      <c r="D11" s="27"/>
    </row>
    <row r="12" spans="1:4" x14ac:dyDescent="0.25">
      <c r="A12" s="31" t="s">
        <v>147</v>
      </c>
      <c r="B12" s="27"/>
      <c r="C12" s="27"/>
      <c r="D12" s="27"/>
    </row>
    <row r="13" spans="1:4" x14ac:dyDescent="0.25">
      <c r="A13" s="31" t="s">
        <v>148</v>
      </c>
      <c r="B13" s="27"/>
      <c r="C13" s="27"/>
      <c r="D13" s="27"/>
    </row>
    <row r="14" spans="1:4" x14ac:dyDescent="0.25">
      <c r="A14" s="31" t="s">
        <v>149</v>
      </c>
      <c r="B14" s="27"/>
      <c r="C14" s="27"/>
      <c r="D14" s="27"/>
    </row>
    <row r="15" spans="1:4" ht="15.75" thickBot="1" x14ac:dyDescent="0.3">
      <c r="A15" s="32" t="s">
        <v>150</v>
      </c>
      <c r="B15" s="29"/>
      <c r="C15" s="29"/>
      <c r="D15" s="29"/>
    </row>
    <row r="17" spans="1:4" ht="15.75" thickBot="1" x14ac:dyDescent="0.3">
      <c r="A17" s="1" t="s">
        <v>129</v>
      </c>
    </row>
    <row r="18" spans="1:4" x14ac:dyDescent="0.25">
      <c r="A18" s="7" t="s">
        <v>44</v>
      </c>
      <c r="B18" s="8" t="s">
        <v>45</v>
      </c>
      <c r="C18" s="8" t="s">
        <v>46</v>
      </c>
      <c r="D18" s="8" t="s">
        <v>93</v>
      </c>
    </row>
    <row r="19" spans="1:4" x14ac:dyDescent="0.25">
      <c r="A19" s="31" t="s">
        <v>146</v>
      </c>
      <c r="B19" s="27"/>
      <c r="C19" s="27"/>
      <c r="D19" s="27"/>
    </row>
    <row r="20" spans="1:4" x14ac:dyDescent="0.25">
      <c r="A20" s="31" t="s">
        <v>147</v>
      </c>
      <c r="B20" s="27"/>
      <c r="C20" s="27"/>
      <c r="D20" s="27"/>
    </row>
    <row r="21" spans="1:4" x14ac:dyDescent="0.25">
      <c r="A21" s="31" t="s">
        <v>148</v>
      </c>
      <c r="B21" s="27"/>
      <c r="C21" s="27"/>
      <c r="D21" s="27"/>
    </row>
    <row r="22" spans="1:4" x14ac:dyDescent="0.25">
      <c r="A22" s="31" t="s">
        <v>149</v>
      </c>
      <c r="B22" s="27"/>
      <c r="C22" s="27"/>
      <c r="D22" s="27"/>
    </row>
    <row r="23" spans="1:4" ht="15.75" thickBot="1" x14ac:dyDescent="0.3">
      <c r="A23" s="32" t="s">
        <v>150</v>
      </c>
      <c r="B23" s="29"/>
      <c r="C23" s="29"/>
      <c r="D23" s="29"/>
    </row>
  </sheetData>
  <pageMargins left="0.7" right="0.7" top="0.78740157499999996" bottom="0.78740157499999996" header="0.3" footer="0.3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C26"/>
  <sheetViews>
    <sheetView view="pageBreakPreview" zoomScale="60" zoomScaleNormal="100" workbookViewId="0">
      <selection activeCell="A19" sqref="A19"/>
    </sheetView>
  </sheetViews>
  <sheetFormatPr defaultRowHeight="15" x14ac:dyDescent="0.25"/>
  <cols>
    <col min="1" max="1" width="20.7109375" customWidth="1"/>
    <col min="2" max="2" width="24.28515625" customWidth="1"/>
    <col min="3" max="3" width="25.7109375" customWidth="1"/>
    <col min="4" max="4" width="15.28515625" customWidth="1"/>
  </cols>
  <sheetData>
    <row r="1" spans="1:3" ht="15.75" thickBot="1" x14ac:dyDescent="0.3">
      <c r="A1" s="1" t="s">
        <v>110</v>
      </c>
    </row>
    <row r="2" spans="1:3" ht="75" customHeight="1" x14ac:dyDescent="0.25">
      <c r="A2" s="44" t="s">
        <v>44</v>
      </c>
      <c r="B2" s="49" t="s">
        <v>104</v>
      </c>
      <c r="C2" s="49" t="s">
        <v>105</v>
      </c>
    </row>
    <row r="3" spans="1:3" x14ac:dyDescent="0.25">
      <c r="A3" s="31" t="s">
        <v>147</v>
      </c>
      <c r="B3" s="27">
        <v>64.2</v>
      </c>
      <c r="C3" s="27"/>
    </row>
    <row r="4" spans="1:3" x14ac:dyDescent="0.25">
      <c r="A4" s="31" t="s">
        <v>148</v>
      </c>
      <c r="B4" s="27">
        <v>64.2</v>
      </c>
      <c r="C4" s="27"/>
    </row>
    <row r="5" spans="1:3" x14ac:dyDescent="0.25">
      <c r="A5" s="31" t="s">
        <v>149</v>
      </c>
      <c r="B5" s="27">
        <v>64.2</v>
      </c>
      <c r="C5" s="27"/>
    </row>
    <row r="6" spans="1:3" ht="15.75" thickBot="1" x14ac:dyDescent="0.3">
      <c r="A6" s="32" t="s">
        <v>150</v>
      </c>
      <c r="B6" s="29">
        <v>64.2</v>
      </c>
      <c r="C6" s="29"/>
    </row>
    <row r="7" spans="1:3" x14ac:dyDescent="0.25">
      <c r="A7" s="84" t="s">
        <v>106</v>
      </c>
      <c r="B7" s="85"/>
      <c r="C7" s="85"/>
    </row>
    <row r="8" spans="1:3" x14ac:dyDescent="0.25">
      <c r="A8" s="84" t="s">
        <v>107</v>
      </c>
      <c r="B8" s="85"/>
      <c r="C8" s="85"/>
    </row>
    <row r="9" spans="1:3" x14ac:dyDescent="0.25">
      <c r="A9" s="84"/>
      <c r="B9" s="85"/>
      <c r="C9" s="85"/>
    </row>
    <row r="10" spans="1:3" ht="15.75" thickBot="1" x14ac:dyDescent="0.3">
      <c r="A10" s="1" t="s">
        <v>111</v>
      </c>
    </row>
    <row r="11" spans="1:3" ht="75" customHeight="1" x14ac:dyDescent="0.25">
      <c r="A11" s="44" t="s">
        <v>44</v>
      </c>
      <c r="B11" s="49" t="s">
        <v>108</v>
      </c>
      <c r="C11" s="49" t="s">
        <v>109</v>
      </c>
    </row>
    <row r="12" spans="1:3" x14ac:dyDescent="0.25">
      <c r="A12" s="36" t="s">
        <v>147</v>
      </c>
      <c r="B12" s="27">
        <v>623.84220000000005</v>
      </c>
      <c r="C12" s="27"/>
    </row>
    <row r="13" spans="1:3" x14ac:dyDescent="0.25">
      <c r="A13" s="36" t="s">
        <v>148</v>
      </c>
      <c r="B13" s="27">
        <v>604.88059999999996</v>
      </c>
      <c r="C13" s="27"/>
    </row>
    <row r="14" spans="1:3" x14ac:dyDescent="0.25">
      <c r="A14" s="36" t="s">
        <v>149</v>
      </c>
      <c r="B14" s="27">
        <v>600.5607</v>
      </c>
      <c r="C14" s="27"/>
    </row>
    <row r="15" spans="1:3" ht="15.75" thickBot="1" x14ac:dyDescent="0.3">
      <c r="A15" s="37" t="s">
        <v>150</v>
      </c>
      <c r="B15" s="29">
        <v>614.55870000000004</v>
      </c>
      <c r="C15" s="29"/>
    </row>
    <row r="16" spans="1:3" x14ac:dyDescent="0.25">
      <c r="A16" s="84" t="s">
        <v>106</v>
      </c>
      <c r="C16" s="85"/>
    </row>
    <row r="17" spans="1:3" x14ac:dyDescent="0.25">
      <c r="A17" s="84" t="s">
        <v>107</v>
      </c>
      <c r="C17" s="85"/>
    </row>
    <row r="19" spans="1:3" ht="15.75" thickBot="1" x14ac:dyDescent="0.3">
      <c r="A19" s="1" t="s">
        <v>112</v>
      </c>
    </row>
    <row r="20" spans="1:3" ht="75" customHeight="1" x14ac:dyDescent="0.25">
      <c r="A20" s="44" t="s">
        <v>44</v>
      </c>
      <c r="B20" s="49" t="s">
        <v>113</v>
      </c>
      <c r="C20" s="49" t="s">
        <v>114</v>
      </c>
    </row>
    <row r="21" spans="1:3" x14ac:dyDescent="0.25">
      <c r="A21" s="23" t="s">
        <v>147</v>
      </c>
      <c r="B21" s="24">
        <v>0</v>
      </c>
      <c r="C21" s="27"/>
    </row>
    <row r="22" spans="1:3" x14ac:dyDescent="0.25">
      <c r="A22" s="23" t="s">
        <v>148</v>
      </c>
      <c r="B22" s="24">
        <v>0</v>
      </c>
      <c r="C22" s="27"/>
    </row>
    <row r="23" spans="1:3" x14ac:dyDescent="0.25">
      <c r="A23" s="23" t="s">
        <v>149</v>
      </c>
      <c r="B23" s="24">
        <v>0</v>
      </c>
      <c r="C23" s="27"/>
    </row>
    <row r="24" spans="1:3" ht="15.75" thickBot="1" x14ac:dyDescent="0.3">
      <c r="A24" s="25" t="s">
        <v>150</v>
      </c>
      <c r="B24" s="26">
        <v>0</v>
      </c>
      <c r="C24" s="29"/>
    </row>
    <row r="25" spans="1:3" x14ac:dyDescent="0.25">
      <c r="A25" s="84" t="s">
        <v>106</v>
      </c>
    </row>
    <row r="26" spans="1:3" x14ac:dyDescent="0.25">
      <c r="A26" s="84" t="s">
        <v>107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86"/>
  <sheetViews>
    <sheetView topLeftCell="A10" zoomScale="115" zoomScaleNormal="115" zoomScaleSheetLayoutView="85" workbookViewId="0">
      <selection activeCell="Q2" sqref="Q2"/>
    </sheetView>
  </sheetViews>
  <sheetFormatPr defaultRowHeight="15" x14ac:dyDescent="0.25"/>
  <cols>
    <col min="1" max="1" width="24" customWidth="1"/>
    <col min="2" max="6" width="11.7109375" customWidth="1"/>
    <col min="7" max="7" width="11.85546875" customWidth="1"/>
  </cols>
  <sheetData>
    <row r="1" spans="1:8" ht="33" customHeight="1" x14ac:dyDescent="0.25">
      <c r="A1" s="123" t="str">
        <f>Data_01!B3&amp;" - grafy výtěžnosti "</f>
        <v xml:space="preserve">Město Miletín - grafy výtěžnosti </v>
      </c>
      <c r="B1" s="123"/>
      <c r="C1" s="123"/>
      <c r="D1" s="123"/>
      <c r="E1" s="123"/>
      <c r="F1" s="123"/>
      <c r="G1" s="123"/>
      <c r="H1" s="35"/>
    </row>
    <row r="2" spans="1:8" ht="28.5" customHeight="1" thickBot="1" x14ac:dyDescent="0.3">
      <c r="A2" s="124" t="str">
        <f>Data_04_Výtěžnost!A1</f>
        <v>04-01 Výtěžnost obce [kg/obyv./rok] z posledního dodaného výkazu + předchozí 4 Q</v>
      </c>
      <c r="B2" s="124"/>
      <c r="C2" s="124"/>
      <c r="D2" s="124"/>
      <c r="E2" s="124"/>
      <c r="F2" s="124"/>
      <c r="G2" s="124"/>
    </row>
    <row r="3" spans="1:8" ht="21" customHeight="1" x14ac:dyDescent="0.25">
      <c r="A3" s="44" t="str">
        <f>Data_04_Výtěžnost!A2</f>
        <v>Období</v>
      </c>
      <c r="B3" s="45" t="str">
        <f>Data_04_Výtěžnost!B2</f>
        <v>Papír</v>
      </c>
      <c r="C3" s="45" t="str">
        <f>Data_04_Výtěžnost!C2</f>
        <v>Plast</v>
      </c>
      <c r="D3" s="45" t="str">
        <f>Data_04_Výtěžnost!D2</f>
        <v>Sklo celkem</v>
      </c>
      <c r="E3" s="45" t="str">
        <f>Data_04_Výtěžnost!E2</f>
        <v>NK</v>
      </c>
      <c r="F3" s="45" t="str">
        <f>Data_04_Výtěžnost!F2</f>
        <v>Kov</v>
      </c>
      <c r="G3" s="45" t="str">
        <f>Data_04_Výtěžnost!G2</f>
        <v>SKO</v>
      </c>
      <c r="H3" s="106" t="str">
        <f>Data_04_Výtěžnost!H2</f>
        <v>Dřevo</v>
      </c>
    </row>
    <row r="4" spans="1:8" x14ac:dyDescent="0.25">
      <c r="A4" s="33" t="str">
        <f>Data_04_Výtěžnost!A3</f>
        <v>2022Q4</v>
      </c>
      <c r="B4" s="76">
        <f>Data_04_Výtěžnost!B3</f>
        <v>39.039656999999998</v>
      </c>
      <c r="C4" s="76">
        <f>Data_04_Výtěžnost!C3</f>
        <v>23.90568</v>
      </c>
      <c r="D4" s="76">
        <f>Data_04_Výtěžnost!D3</f>
        <v>12.733117999999999</v>
      </c>
      <c r="E4" s="76">
        <f>Data_04_Výtěžnost!E3</f>
        <v>0.33011699999999999</v>
      </c>
      <c r="F4" s="76">
        <f>Data_04_Výtěžnost!F3</f>
        <v>4.8874589999999998</v>
      </c>
      <c r="G4" s="76">
        <f>Data_04_Výtěžnost!G3</f>
        <v>169.77063200000001</v>
      </c>
      <c r="H4" s="113">
        <f>Data_04_Výtěžnost!H3</f>
        <v>0</v>
      </c>
    </row>
    <row r="5" spans="1:8" x14ac:dyDescent="0.25">
      <c r="A5" s="33" t="str">
        <f>Data_04_Výtěžnost!A4</f>
        <v>2023Q1</v>
      </c>
      <c r="B5" s="76">
        <f>Data_04_Výtěžnost!B4</f>
        <v>35.626168</v>
      </c>
      <c r="C5" s="76">
        <f>Data_04_Výtěžnost!C4</f>
        <v>24.465212000000001</v>
      </c>
      <c r="D5" s="76">
        <f>Data_04_Výtěžnost!D4</f>
        <v>15.916926</v>
      </c>
      <c r="E5" s="76">
        <f>Data_04_Výtěžnost!E4</f>
        <v>0.36967800000000001</v>
      </c>
      <c r="F5" s="76">
        <f>Data_04_Výtěžnost!F4</f>
        <v>28.456904999999999</v>
      </c>
      <c r="G5" s="76">
        <f>Data_04_Výtěžnost!G4</f>
        <v>208.12876399999999</v>
      </c>
      <c r="H5" s="113">
        <f>Data_04_Výtěžnost!H4</f>
        <v>0</v>
      </c>
    </row>
    <row r="6" spans="1:8" x14ac:dyDescent="0.25">
      <c r="A6" s="33" t="str">
        <f>Data_04_Výtěžnost!A5</f>
        <v>2023Q2</v>
      </c>
      <c r="B6" s="76">
        <f>Data_04_Výtěžnost!B5</f>
        <v>38.018690999999997</v>
      </c>
      <c r="C6" s="76">
        <f>Data_04_Výtěžnost!C5</f>
        <v>26.712357000000001</v>
      </c>
      <c r="D6" s="76">
        <f>Data_04_Výtěžnost!D5</f>
        <v>12.174454000000001</v>
      </c>
      <c r="E6" s="76">
        <f>Data_04_Výtěžnost!E5</f>
        <v>0.30321900000000002</v>
      </c>
      <c r="F6" s="76">
        <f>Data_04_Výtěžnost!F5</f>
        <v>63.455866999999998</v>
      </c>
      <c r="G6" s="76">
        <f>Data_04_Výtěžnost!G5</f>
        <v>142.34683200000001</v>
      </c>
      <c r="H6" s="113">
        <f>Data_04_Výtěžnost!H5</f>
        <v>0</v>
      </c>
    </row>
    <row r="7" spans="1:8" x14ac:dyDescent="0.25">
      <c r="A7" s="33" t="str">
        <f>Data_04_Výtěžnost!A6</f>
        <v>2023Q3</v>
      </c>
      <c r="B7" s="76">
        <f>Data_04_Výtěžnost!B6</f>
        <v>45.599169000000003</v>
      </c>
      <c r="C7" s="76">
        <f>Data_04_Výtěžnost!C6</f>
        <v>27.019729999999999</v>
      </c>
      <c r="D7" s="76">
        <f>Data_04_Výtěžnost!D6</f>
        <v>14.093457000000001</v>
      </c>
      <c r="E7" s="76">
        <f>Data_04_Výtěžnost!E6</f>
        <v>0.34475499999999998</v>
      </c>
      <c r="F7" s="76">
        <f>Data_04_Výtěžnost!F6</f>
        <v>98.969885000000005</v>
      </c>
      <c r="G7" s="76">
        <f>Data_04_Výtěžnost!G6</f>
        <v>188.05815100000001</v>
      </c>
      <c r="H7" s="113">
        <f>Data_04_Výtěžnost!H6</f>
        <v>0</v>
      </c>
    </row>
    <row r="8" spans="1:8" ht="15.75" thickBot="1" x14ac:dyDescent="0.3">
      <c r="A8" s="34" t="str">
        <f>Data_04_Výtěžnost!A7</f>
        <v>2023Q4</v>
      </c>
      <c r="B8" s="77">
        <f>Data_04_Výtěžnost!B7</f>
        <v>44.714433999999997</v>
      </c>
      <c r="C8" s="77">
        <f>Data_04_Výtěžnost!C7</f>
        <v>28.365524000000001</v>
      </c>
      <c r="D8" s="77">
        <f>Data_04_Výtěžnost!D7</f>
        <v>12.510903000000001</v>
      </c>
      <c r="E8" s="77">
        <f>Data_04_Výtěžnost!E7</f>
        <v>0.39044600000000002</v>
      </c>
      <c r="F8" s="77">
        <f>Data_04_Výtěžnost!F7</f>
        <v>38.683281000000001</v>
      </c>
      <c r="G8" s="77">
        <f>Data_04_Výtěžnost!G7</f>
        <v>150.737279</v>
      </c>
      <c r="H8" s="114">
        <f>Data_04_Výtěžnost!H7</f>
        <v>0</v>
      </c>
    </row>
    <row r="24" spans="1:8" ht="4.5" customHeight="1" x14ac:dyDescent="0.25"/>
    <row r="25" spans="1:8" ht="28.5" customHeight="1" thickBot="1" x14ac:dyDescent="0.3">
      <c r="A25" s="125" t="str">
        <f>Data_04_Výtěžnost!$A$9</f>
        <v>04-02 Výtěžnost obce [kg/obyv./rok] za poslední uzavřený rok 2023 ve srovnání s velikostními skupinami</v>
      </c>
      <c r="B25" s="125"/>
      <c r="C25" s="125"/>
      <c r="D25" s="125"/>
      <c r="E25" s="125"/>
      <c r="F25" s="125"/>
      <c r="G25" s="125"/>
    </row>
    <row r="26" spans="1:8" ht="21" customHeight="1" x14ac:dyDescent="0.25">
      <c r="A26" s="44" t="str">
        <f>Data_04_Výtěžnost!B10</f>
        <v>Skupina</v>
      </c>
      <c r="B26" s="45" t="str">
        <f>Data_04_Výtěžnost!C10</f>
        <v>Papír</v>
      </c>
      <c r="C26" s="45" t="str">
        <f>Data_04_Výtěžnost!D10</f>
        <v>Plast</v>
      </c>
      <c r="D26" s="45" t="str">
        <f>Data_04_Výtěžnost!E10</f>
        <v>Sklo celkem</v>
      </c>
      <c r="E26" s="45" t="str">
        <f>Data_04_Výtěžnost!F10</f>
        <v>NK</v>
      </c>
      <c r="F26" s="45" t="str">
        <f>Data_04_Výtěžnost!G10</f>
        <v>Kov</v>
      </c>
      <c r="G26" s="45" t="str">
        <f>Data_04_Výtěžnost!H10</f>
        <v>SKO</v>
      </c>
      <c r="H26" s="106" t="str">
        <f>Data_04_Výtěžnost!I10</f>
        <v>Dřevo</v>
      </c>
    </row>
    <row r="27" spans="1:8" x14ac:dyDescent="0.25">
      <c r="A27" s="33" t="str">
        <f>Data_04_Výtěžnost!B11</f>
        <v>Město Miletín</v>
      </c>
      <c r="B27" s="76">
        <f>Data_04_Výtěžnost!C11</f>
        <v>40.989615000000001</v>
      </c>
      <c r="C27" s="76">
        <f>Data_04_Výtěžnost!D11</f>
        <v>26.640706000000002</v>
      </c>
      <c r="D27" s="76">
        <f>Data_04_Výtěžnost!E11</f>
        <v>13.673935</v>
      </c>
      <c r="E27" s="76">
        <f>Data_04_Výtěžnost!F11</f>
        <v>0.352024</v>
      </c>
      <c r="F27" s="76">
        <f>Data_04_Výtěžnost!G11</f>
        <v>57.391483999999998</v>
      </c>
      <c r="G27" s="76">
        <f>Data_04_Výtěžnost!H11</f>
        <v>172.317757</v>
      </c>
      <c r="H27" s="113">
        <f>Data_04_Výtěžnost!I11</f>
        <v>0</v>
      </c>
    </row>
    <row r="28" spans="1:8" x14ac:dyDescent="0.25">
      <c r="A28" s="33" t="str">
        <f>Data_04_Výtěžnost!B12</f>
        <v>vel.skupina 0 - 1000</v>
      </c>
      <c r="B28" s="76">
        <f>Data_04_Výtěžnost!C12</f>
        <v>16.591418999999998</v>
      </c>
      <c r="C28" s="76">
        <f>Data_04_Výtěžnost!D12</f>
        <v>21.811530000000001</v>
      </c>
      <c r="D28" s="76">
        <f>Data_04_Výtěžnost!E12</f>
        <v>16.976683000000001</v>
      </c>
      <c r="E28" s="76">
        <f>Data_04_Výtěžnost!F12</f>
        <v>0.43962099999999998</v>
      </c>
      <c r="F28" s="76">
        <f>Data_04_Výtěžnost!G12</f>
        <v>5.5395450000000004</v>
      </c>
      <c r="G28" s="76">
        <f>Data_04_Výtěžnost!H12</f>
        <v>195.905415</v>
      </c>
      <c r="H28" s="113">
        <f>Data_04_Výtěžnost!I12</f>
        <v>1.1245780000000001</v>
      </c>
    </row>
    <row r="29" spans="1:8" x14ac:dyDescent="0.25">
      <c r="A29" s="33" t="str">
        <f>Data_04_Výtěžnost!B13</f>
        <v>Královéhradecký</v>
      </c>
      <c r="B29" s="76">
        <f>Data_04_Výtěžnost!C13</f>
        <v>21.752102000000001</v>
      </c>
      <c r="C29" s="76">
        <f>Data_04_Výtěžnost!D13</f>
        <v>21.126472</v>
      </c>
      <c r="D29" s="76">
        <f>Data_04_Výtěžnost!E13</f>
        <v>16.496981000000002</v>
      </c>
      <c r="E29" s="76">
        <f>Data_04_Výtěžnost!F13</f>
        <v>0.29796699999999998</v>
      </c>
      <c r="F29" s="76">
        <f>Data_04_Výtěžnost!G13</f>
        <v>13.298375</v>
      </c>
      <c r="G29" s="76">
        <f>Data_04_Výtěžnost!H13</f>
        <v>167.715957</v>
      </c>
      <c r="H29" s="113">
        <f>Data_04_Výtěžnost!I13</f>
        <v>4.5572499999999998</v>
      </c>
    </row>
    <row r="30" spans="1:8" x14ac:dyDescent="0.25">
      <c r="A30" s="33" t="str">
        <f>Data_04_Výtěžnost!B14</f>
        <v>ORP Hořice</v>
      </c>
      <c r="B30" s="76">
        <f>Data_04_Výtěžnost!C14</f>
        <v>24.489478999999999</v>
      </c>
      <c r="C30" s="76">
        <f>Data_04_Výtěžnost!D14</f>
        <v>26.515321</v>
      </c>
      <c r="D30" s="76">
        <f>Data_04_Výtěžnost!E14</f>
        <v>16.493472000000001</v>
      </c>
      <c r="E30" s="76">
        <f>Data_04_Výtěžnost!F14</f>
        <v>0.250917</v>
      </c>
      <c r="F30" s="76">
        <f>Data_04_Výtěžnost!G14</f>
        <v>19.427384</v>
      </c>
      <c r="G30" s="76">
        <f>Data_04_Výtěžnost!H14</f>
        <v>182.11577399999999</v>
      </c>
      <c r="H30" s="113">
        <f>Data_04_Výtěžnost!I14</f>
        <v>0.32962799999999998</v>
      </c>
    </row>
    <row r="31" spans="1:8" ht="15.75" thickBot="1" x14ac:dyDescent="0.3">
      <c r="A31" s="34" t="str">
        <f>Data_04_Výtěžnost!B15</f>
        <v xml:space="preserve">ČR </v>
      </c>
      <c r="B31" s="77">
        <f>Data_04_Výtěžnost!C15</f>
        <v>21.354841</v>
      </c>
      <c r="C31" s="77">
        <f>Data_04_Výtěžnost!D15</f>
        <v>17.057756999999999</v>
      </c>
      <c r="D31" s="77">
        <f>Data_04_Výtěžnost!E15</f>
        <v>14.647961</v>
      </c>
      <c r="E31" s="77">
        <f>Data_04_Výtěžnost!F15</f>
        <v>0.409918</v>
      </c>
      <c r="F31" s="77">
        <f>Data_04_Výtěžnost!G15</f>
        <v>12.261476</v>
      </c>
      <c r="G31" s="77">
        <f>Data_04_Výtěžnost!H15</f>
        <v>180.870529</v>
      </c>
      <c r="H31" s="114">
        <f>Data_04_Výtěžnost!I15</f>
        <v>5.3435290000000002</v>
      </c>
    </row>
    <row r="49" spans="1:8" ht="217.5" customHeight="1" x14ac:dyDescent="0.25"/>
    <row r="51" spans="1:8" ht="42.75" customHeight="1" thickBot="1" x14ac:dyDescent="0.3">
      <c r="A51" s="126" t="str">
        <f>Data_04_Výtěžnost!$A$17</f>
        <v>04-03 Výtěžnost obce [kg/obyv./rok] z výkazu za období 2023Q3 ve srovnání s velikostními skupinami</v>
      </c>
      <c r="B51" s="126"/>
      <c r="C51" s="126"/>
      <c r="D51" s="126"/>
      <c r="E51" s="126"/>
      <c r="F51" s="126"/>
      <c r="G51" s="126"/>
    </row>
    <row r="52" spans="1:8" ht="21" customHeight="1" x14ac:dyDescent="0.25">
      <c r="A52" s="44" t="str">
        <f>Data_04_Výtěžnost!B18</f>
        <v>Skupina</v>
      </c>
      <c r="B52" s="45" t="str">
        <f>Data_04_Výtěžnost!C18</f>
        <v>Papír</v>
      </c>
      <c r="C52" s="45" t="str">
        <f>Data_04_Výtěžnost!D18</f>
        <v>Plast</v>
      </c>
      <c r="D52" s="45" t="str">
        <f>Data_04_Výtěžnost!E18</f>
        <v>Sklo celkem</v>
      </c>
      <c r="E52" s="45" t="str">
        <f>Data_04_Výtěžnost!F18</f>
        <v>NK</v>
      </c>
      <c r="F52" s="45" t="str">
        <f>Data_04_Výtěžnost!G18</f>
        <v>Kov</v>
      </c>
      <c r="G52" s="45" t="str">
        <f>Data_04_Výtěžnost!H18</f>
        <v>SKO</v>
      </c>
      <c r="H52" s="106" t="str">
        <f>Data_04_Výtěžnost!I18</f>
        <v>Dřevo</v>
      </c>
    </row>
    <row r="53" spans="1:8" x14ac:dyDescent="0.25">
      <c r="A53" s="33" t="str">
        <f>Data_04_Výtěžnost!B19</f>
        <v>Město Miletín</v>
      </c>
      <c r="B53" s="76">
        <f>Data_04_Výtěžnost!C19</f>
        <v>45.599169000000003</v>
      </c>
      <c r="C53" s="76">
        <f>Data_04_Výtěžnost!D19</f>
        <v>27.019729999999999</v>
      </c>
      <c r="D53" s="76">
        <f>Data_04_Výtěžnost!E19</f>
        <v>14.093457000000001</v>
      </c>
      <c r="E53" s="76">
        <f>Data_04_Výtěžnost!F19</f>
        <v>0.34475499999999998</v>
      </c>
      <c r="F53" s="76">
        <f>Data_04_Výtěžnost!G19</f>
        <v>98.969885000000005</v>
      </c>
      <c r="G53" s="76">
        <f>Data_04_Výtěžnost!H19</f>
        <v>188.05815100000001</v>
      </c>
      <c r="H53" s="113">
        <f>Data_04_Výtěžnost!I19</f>
        <v>0</v>
      </c>
    </row>
    <row r="54" spans="1:8" x14ac:dyDescent="0.25">
      <c r="A54" s="33" t="str">
        <f>Data_04_Výtěžnost!B20</f>
        <v>vel.skupina 0 - 1000</v>
      </c>
      <c r="B54" s="76">
        <f>Data_04_Výtěžnost!C20</f>
        <v>17.823827000000001</v>
      </c>
      <c r="C54" s="76">
        <f>Data_04_Výtěžnost!D20</f>
        <v>23.603377999999999</v>
      </c>
      <c r="D54" s="76">
        <f>Data_04_Výtěžnost!E20</f>
        <v>18.090031</v>
      </c>
      <c r="E54" s="76">
        <f>Data_04_Výtěžnost!F20</f>
        <v>0.445303</v>
      </c>
      <c r="F54" s="76">
        <f>Data_04_Výtěžnost!G20</f>
        <v>5.2308570000000003</v>
      </c>
      <c r="G54" s="76">
        <f>Data_04_Výtěžnost!H20</f>
        <v>182.76336800000001</v>
      </c>
      <c r="H54" s="113">
        <f>Data_04_Výtěžnost!I20</f>
        <v>1.376088</v>
      </c>
    </row>
    <row r="55" spans="1:8" x14ac:dyDescent="0.25">
      <c r="A55" s="33" t="str">
        <f>Data_04_Výtěžnost!B21</f>
        <v>Královéhradecký</v>
      </c>
      <c r="B55" s="76">
        <f>Data_04_Výtěžnost!C21</f>
        <v>21.54176</v>
      </c>
      <c r="C55" s="76">
        <f>Data_04_Výtěžnost!D21</f>
        <v>22.011123999999999</v>
      </c>
      <c r="D55" s="76">
        <f>Data_04_Výtěžnost!E21</f>
        <v>16.359300999999999</v>
      </c>
      <c r="E55" s="76">
        <f>Data_04_Výtěžnost!F21</f>
        <v>0.310334</v>
      </c>
      <c r="F55" s="76">
        <f>Data_04_Výtěžnost!G21</f>
        <v>14.155156</v>
      </c>
      <c r="G55" s="76">
        <f>Data_04_Výtěžnost!H21</f>
        <v>163.617321</v>
      </c>
      <c r="H55" s="113">
        <f>Data_04_Výtěžnost!I21</f>
        <v>5.0563250000000002</v>
      </c>
    </row>
    <row r="56" spans="1:8" x14ac:dyDescent="0.25">
      <c r="A56" s="33" t="str">
        <f>Data_04_Výtěžnost!B22</f>
        <v>ORP Hořice</v>
      </c>
      <c r="B56" s="76">
        <f>Data_04_Výtěžnost!C22</f>
        <v>25.036037</v>
      </c>
      <c r="C56" s="76">
        <f>Data_04_Výtěžnost!D22</f>
        <v>26.777729000000001</v>
      </c>
      <c r="D56" s="76">
        <f>Data_04_Výtěžnost!E22</f>
        <v>17.552222</v>
      </c>
      <c r="E56" s="76">
        <f>Data_04_Výtěžnost!F22</f>
        <v>0.244065</v>
      </c>
      <c r="F56" s="76">
        <f>Data_04_Výtěžnost!G22</f>
        <v>24.672637000000002</v>
      </c>
      <c r="G56" s="76">
        <f>Data_04_Výtěžnost!H22</f>
        <v>170.137462</v>
      </c>
      <c r="H56" s="113">
        <f>Data_04_Výtěžnost!I22</f>
        <v>0</v>
      </c>
    </row>
    <row r="57" spans="1:8" ht="15.75" thickBot="1" x14ac:dyDescent="0.3">
      <c r="A57" s="34" t="str">
        <f>Data_04_Výtěžnost!B23</f>
        <v>ČR</v>
      </c>
      <c r="B57" s="77">
        <f>Data_04_Výtěžnost!C23</f>
        <v>21.321508000000001</v>
      </c>
      <c r="C57" s="77">
        <f>Data_04_Výtěžnost!D23</f>
        <v>17.748477000000001</v>
      </c>
      <c r="D57" s="77">
        <f>Data_04_Výtěžnost!E23</f>
        <v>14.441732</v>
      </c>
      <c r="E57" s="77">
        <f>Data_04_Výtěžnost!F23</f>
        <v>0.412076</v>
      </c>
      <c r="F57" s="77">
        <f>Data_04_Výtěžnost!G23</f>
        <v>12.840749000000001</v>
      </c>
      <c r="G57" s="77">
        <f>Data_04_Výtěžnost!H23</f>
        <v>174.862976</v>
      </c>
      <c r="H57" s="114">
        <f>Data_04_Výtěžnost!I23</f>
        <v>6.479114</v>
      </c>
    </row>
    <row r="77" spans="1:8" ht="42.75" customHeight="1" thickBot="1" x14ac:dyDescent="0.3">
      <c r="A77" s="127" t="str">
        <f>Data_04_Výtěžnost!$A$25</f>
        <v>04-04 Výtěžnost obce [kg/obyv./rok] z posledního dodaného výkazu + předchozích 7 Q</v>
      </c>
      <c r="B77" s="127"/>
      <c r="C77" s="127"/>
      <c r="D77" s="127"/>
      <c r="E77" s="127"/>
      <c r="F77" s="127"/>
      <c r="G77" s="127"/>
    </row>
    <row r="78" spans="1:8" ht="21" customHeight="1" x14ac:dyDescent="0.25">
      <c r="A78" s="44" t="str">
        <f>Data_04_Výtěžnost!A26</f>
        <v>Období</v>
      </c>
      <c r="B78" s="45" t="str">
        <f>Data_04_Výtěžnost!B26</f>
        <v>Papír</v>
      </c>
      <c r="C78" s="45" t="str">
        <f>Data_04_Výtěžnost!C26</f>
        <v>Plast</v>
      </c>
      <c r="D78" s="45" t="str">
        <f>Data_04_Výtěžnost!D26</f>
        <v>Sklo celkem</v>
      </c>
      <c r="E78" s="45" t="str">
        <f>Data_04_Výtěžnost!E26</f>
        <v>NK</v>
      </c>
      <c r="F78" s="45" t="str">
        <f>Data_04_Výtěžnost!F26</f>
        <v>Kov</v>
      </c>
      <c r="G78" s="45" t="str">
        <f>Data_04_Výtěžnost!G26</f>
        <v>SKO</v>
      </c>
      <c r="H78" s="106" t="str">
        <f>Data_04_Výtěžnost!H26</f>
        <v>Dřevo</v>
      </c>
    </row>
    <row r="79" spans="1:8" x14ac:dyDescent="0.25">
      <c r="A79" s="33" t="str">
        <f>Data_04_Výtěžnost!A27</f>
        <v>2022Q1</v>
      </c>
      <c r="B79" s="76">
        <f>Data_04_Výtěžnost!B27</f>
        <v>38.936762999999999</v>
      </c>
      <c r="C79" s="76">
        <f>Data_04_Výtěžnost!C27</f>
        <v>27.335476</v>
      </c>
      <c r="D79" s="76">
        <f>Data_04_Výtěžnost!D27</f>
        <v>14.126473000000001</v>
      </c>
      <c r="E79" s="76">
        <f>Data_04_Výtěžnost!E27</f>
        <v>0.47588399999999997</v>
      </c>
      <c r="F79" s="76">
        <f>Data_04_Výtěžnost!F27</f>
        <v>12.424436999999999</v>
      </c>
      <c r="G79" s="76">
        <f>Data_04_Výtěžnost!G27</f>
        <v>192.76312899999999</v>
      </c>
      <c r="H79" s="113">
        <f>Data_04_Výtěžnost!H27</f>
        <v>0</v>
      </c>
    </row>
    <row r="80" spans="1:8" x14ac:dyDescent="0.25">
      <c r="A80" s="33" t="str">
        <f>Data_04_Výtěžnost!A28</f>
        <v>2022Q2</v>
      </c>
      <c r="B80" s="76">
        <f>Data_04_Výtěžnost!B28</f>
        <v>44.604500999999999</v>
      </c>
      <c r="C80" s="76">
        <f>Data_04_Výtěžnost!C28</f>
        <v>27.974276</v>
      </c>
      <c r="D80" s="76">
        <f>Data_04_Výtěžnost!D28</f>
        <v>13.792068</v>
      </c>
      <c r="E80" s="76">
        <f>Data_04_Výtěžnost!E28</f>
        <v>0.34726600000000002</v>
      </c>
      <c r="F80" s="76">
        <f>Data_04_Výtěžnost!F28</f>
        <v>87.691317999999995</v>
      </c>
      <c r="G80" s="76">
        <f>Data_04_Výtěžnost!G28</f>
        <v>172.98177899999999</v>
      </c>
      <c r="H80" s="113">
        <f>Data_04_Výtěžnost!H28</f>
        <v>0</v>
      </c>
    </row>
    <row r="81" spans="1:8" x14ac:dyDescent="0.25">
      <c r="A81" s="33" t="str">
        <f>Data_04_Výtěžnost!A29</f>
        <v>2022Q3</v>
      </c>
      <c r="B81" s="76">
        <f>Data_04_Výtěžnost!B29</f>
        <v>42.885316000000003</v>
      </c>
      <c r="C81" s="76">
        <f>Data_04_Výtěžnost!C29</f>
        <v>27.695605</v>
      </c>
      <c r="D81" s="76">
        <f>Data_04_Výtěžnost!D29</f>
        <v>14.911039000000001</v>
      </c>
      <c r="E81" s="76">
        <f>Data_04_Výtěžnost!E29</f>
        <v>0.28724499999999997</v>
      </c>
      <c r="F81" s="76">
        <f>Data_04_Výtěžnost!F29</f>
        <v>21.033225999999999</v>
      </c>
      <c r="G81" s="76">
        <f>Data_04_Výtěžnost!G29</f>
        <v>215.65701999999999</v>
      </c>
      <c r="H81" s="113">
        <f>Data_04_Výtěžnost!H29</f>
        <v>0</v>
      </c>
    </row>
    <row r="82" spans="1:8" x14ac:dyDescent="0.25">
      <c r="A82" s="33" t="str">
        <f>Data_04_Výtěžnost!A30</f>
        <v>2022Q4</v>
      </c>
      <c r="B82" s="76">
        <f>Data_04_Výtěžnost!B30</f>
        <v>39.039656999999998</v>
      </c>
      <c r="C82" s="76">
        <f>Data_04_Výtěžnost!C30</f>
        <v>23.90568</v>
      </c>
      <c r="D82" s="76">
        <f>Data_04_Výtěžnost!D30</f>
        <v>12.733117999999999</v>
      </c>
      <c r="E82" s="76">
        <f>Data_04_Výtěžnost!E30</f>
        <v>0.33011699999999999</v>
      </c>
      <c r="F82" s="76">
        <f>Data_04_Výtěžnost!F30</f>
        <v>4.8874589999999998</v>
      </c>
      <c r="G82" s="76">
        <f>Data_04_Výtěžnost!G30</f>
        <v>169.77063200000001</v>
      </c>
      <c r="H82" s="113">
        <f>Data_04_Výtěžnost!H30</f>
        <v>0</v>
      </c>
    </row>
    <row r="83" spans="1:8" x14ac:dyDescent="0.25">
      <c r="A83" s="33" t="str">
        <f>Data_04_Výtěžnost!A31</f>
        <v>2023Q1</v>
      </c>
      <c r="B83" s="76">
        <f>Data_04_Výtěžnost!B31</f>
        <v>35.626168</v>
      </c>
      <c r="C83" s="76">
        <f>Data_04_Výtěžnost!C31</f>
        <v>24.465212000000001</v>
      </c>
      <c r="D83" s="76">
        <f>Data_04_Výtěžnost!D31</f>
        <v>15.916926</v>
      </c>
      <c r="E83" s="76">
        <f>Data_04_Výtěžnost!E31</f>
        <v>0.36967800000000001</v>
      </c>
      <c r="F83" s="76">
        <f>Data_04_Výtěžnost!F31</f>
        <v>28.456904999999999</v>
      </c>
      <c r="G83" s="76">
        <f>Data_04_Výtěžnost!G31</f>
        <v>208.12876399999999</v>
      </c>
      <c r="H83" s="113">
        <f>Data_04_Výtěžnost!H31</f>
        <v>0</v>
      </c>
    </row>
    <row r="84" spans="1:8" x14ac:dyDescent="0.25">
      <c r="A84" s="33" t="str">
        <f>Data_04_Výtěžnost!A32</f>
        <v>2023Q2</v>
      </c>
      <c r="B84" s="76">
        <f>Data_04_Výtěžnost!B32</f>
        <v>38.018690999999997</v>
      </c>
      <c r="C84" s="76">
        <f>Data_04_Výtěžnost!C32</f>
        <v>26.712357000000001</v>
      </c>
      <c r="D84" s="76">
        <f>Data_04_Výtěžnost!D32</f>
        <v>12.174454000000001</v>
      </c>
      <c r="E84" s="76">
        <f>Data_04_Výtěžnost!E32</f>
        <v>0.30321900000000002</v>
      </c>
      <c r="F84" s="76">
        <f>Data_04_Výtěžnost!F32</f>
        <v>63.455866999999998</v>
      </c>
      <c r="G84" s="76">
        <f>Data_04_Výtěžnost!G32</f>
        <v>142.34683200000001</v>
      </c>
      <c r="H84" s="113">
        <f>Data_04_Výtěžnost!H32</f>
        <v>0</v>
      </c>
    </row>
    <row r="85" spans="1:8" x14ac:dyDescent="0.25">
      <c r="A85" s="33" t="str">
        <f>Data_04_Výtěžnost!A33</f>
        <v>2023Q3</v>
      </c>
      <c r="B85" s="76">
        <f>Data_04_Výtěžnost!B33</f>
        <v>45.599169000000003</v>
      </c>
      <c r="C85" s="76">
        <f>Data_04_Výtěžnost!C33</f>
        <v>27.019729999999999</v>
      </c>
      <c r="D85" s="76">
        <f>Data_04_Výtěžnost!D33</f>
        <v>14.093457000000001</v>
      </c>
      <c r="E85" s="76">
        <f>Data_04_Výtěžnost!E33</f>
        <v>0.34475499999999998</v>
      </c>
      <c r="F85" s="76">
        <f>Data_04_Výtěžnost!F33</f>
        <v>98.969885000000005</v>
      </c>
      <c r="G85" s="76">
        <f>Data_04_Výtěžnost!G33</f>
        <v>188.05815100000001</v>
      </c>
      <c r="H85" s="113">
        <f>Data_04_Výtěžnost!H33</f>
        <v>0</v>
      </c>
    </row>
    <row r="86" spans="1:8" ht="15.75" thickBot="1" x14ac:dyDescent="0.3">
      <c r="A86" s="34" t="str">
        <f>Data_04_Výtěžnost!A34</f>
        <v>2023Q4</v>
      </c>
      <c r="B86" s="77">
        <f>Data_04_Výtěžnost!B34</f>
        <v>44.714433999999997</v>
      </c>
      <c r="C86" s="77">
        <f>Data_04_Výtěžnost!C34</f>
        <v>28.365524000000001</v>
      </c>
      <c r="D86" s="77">
        <f>Data_04_Výtěžnost!D34</f>
        <v>12.510903000000001</v>
      </c>
      <c r="E86" s="77">
        <f>Data_04_Výtěžnost!E34</f>
        <v>0.39044600000000002</v>
      </c>
      <c r="F86" s="77">
        <f>Data_04_Výtěžnost!F34</f>
        <v>38.683281000000001</v>
      </c>
      <c r="G86" s="77">
        <f>Data_04_Výtěžnost!G34</f>
        <v>150.737279</v>
      </c>
      <c r="H86" s="114">
        <f>Data_04_Výtěžnost!H34</f>
        <v>0</v>
      </c>
    </row>
  </sheetData>
  <mergeCells count="5">
    <mergeCell ref="A1:G1"/>
    <mergeCell ref="A2:G2"/>
    <mergeCell ref="A25:G25"/>
    <mergeCell ref="A51:G51"/>
    <mergeCell ref="A77:G77"/>
  </mergeCells>
  <pageMargins left="0.59055118110236227" right="0.59055118110236227" top="0.70866141732283472" bottom="0.70866141732283472" header="0.31496062992125984" footer="0.31496062992125984"/>
  <pageSetup paperSize="9" scale="82" fitToHeight="2" orientation="portrait" r:id="rId1"/>
  <headerFooter>
    <oddFooter>&amp;LEKO-KOM, a.s. | passport obce verze 1.20&amp;C&amp;D&amp;Rstrana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H43"/>
  <sheetViews>
    <sheetView topLeftCell="A10" zoomScaleNormal="100" workbookViewId="0">
      <selection activeCell="J41" sqref="J41"/>
    </sheetView>
  </sheetViews>
  <sheetFormatPr defaultRowHeight="15" x14ac:dyDescent="0.25"/>
  <cols>
    <col min="1" max="1" width="9.42578125" customWidth="1"/>
    <col min="2" max="8" width="16.28515625" customWidth="1"/>
  </cols>
  <sheetData>
    <row r="1" spans="1:8" ht="33" customHeight="1" x14ac:dyDescent="0.35">
      <c r="A1" s="128" t="str">
        <f>Data_01!B3&amp;" - množství "</f>
        <v xml:space="preserve">Město Miletín - množství </v>
      </c>
      <c r="B1" s="128"/>
      <c r="C1" s="128"/>
      <c r="D1" s="128"/>
      <c r="E1" s="128"/>
      <c r="F1" s="128"/>
      <c r="G1" s="128"/>
    </row>
    <row r="3" spans="1:8" ht="24.95" customHeight="1" thickBot="1" x14ac:dyDescent="0.3">
      <c r="A3" s="42" t="s">
        <v>50</v>
      </c>
      <c r="B3" s="43"/>
      <c r="C3" s="43"/>
      <c r="D3" s="43"/>
      <c r="E3" s="43"/>
      <c r="F3" s="43"/>
      <c r="G3" s="43"/>
    </row>
    <row r="4" spans="1:8" ht="33" customHeight="1" x14ac:dyDescent="0.25">
      <c r="A4" s="44" t="s">
        <v>13</v>
      </c>
      <c r="B4" s="45" t="s">
        <v>11</v>
      </c>
      <c r="C4" s="45" t="s">
        <v>12</v>
      </c>
      <c r="D4" s="45" t="s">
        <v>95</v>
      </c>
      <c r="E4" s="45" t="s">
        <v>14</v>
      </c>
      <c r="F4" s="45" t="s">
        <v>33</v>
      </c>
      <c r="G4" s="45" t="s">
        <v>94</v>
      </c>
      <c r="H4" s="106" t="s">
        <v>145</v>
      </c>
    </row>
    <row r="5" spans="1:8" x14ac:dyDescent="0.25">
      <c r="A5" s="46">
        <f>Data_03_Množství!A3</f>
        <v>2014</v>
      </c>
      <c r="B5" s="50">
        <f>Data_03_Množství!B3</f>
        <v>10.766</v>
      </c>
      <c r="C5" s="50">
        <f>Data_03_Množství!C3</f>
        <v>19.838999999999999</v>
      </c>
      <c r="D5" s="50">
        <f>Data_03_Množství!D3</f>
        <v>9.5399999999999991</v>
      </c>
      <c r="E5" s="50">
        <f>Data_03_Množství!E3</f>
        <v>0.61</v>
      </c>
      <c r="F5" s="50">
        <f>Data_03_Množství!F3</f>
        <v>26.867999999999999</v>
      </c>
      <c r="G5" s="50">
        <f>Data_03_Množství!G3</f>
        <v>185.917</v>
      </c>
      <c r="H5" s="107">
        <f>Data_03_Množství!H3</f>
        <v>0</v>
      </c>
    </row>
    <row r="6" spans="1:8" x14ac:dyDescent="0.25">
      <c r="A6" s="46">
        <f>Data_03_Množství!A4</f>
        <v>2015</v>
      </c>
      <c r="B6" s="50">
        <f>Data_03_Množství!B4</f>
        <v>10.63</v>
      </c>
      <c r="C6" s="50">
        <f>Data_03_Množství!C4</f>
        <v>19.523</v>
      </c>
      <c r="D6" s="50">
        <f>Data_03_Množství!D4</f>
        <v>9.9760000000000009</v>
      </c>
      <c r="E6" s="50">
        <f>Data_03_Množství!E4</f>
        <v>0.28299999999999997</v>
      </c>
      <c r="F6" s="50">
        <f>Data_03_Množství!F4</f>
        <v>16.311</v>
      </c>
      <c r="G6" s="50">
        <f>Data_03_Množství!G4</f>
        <v>201.29900000000001</v>
      </c>
      <c r="H6" s="107">
        <f>Data_03_Množství!H4</f>
        <v>0</v>
      </c>
    </row>
    <row r="7" spans="1:8" x14ac:dyDescent="0.25">
      <c r="A7" s="46">
        <f>Data_03_Množství!A5</f>
        <v>2016</v>
      </c>
      <c r="B7" s="50">
        <f>Data_03_Množství!B5</f>
        <v>14.452</v>
      </c>
      <c r="C7" s="50">
        <f>Data_03_Množství!C5</f>
        <v>19.433</v>
      </c>
      <c r="D7" s="50">
        <f>Data_03_Množství!D5</f>
        <v>7.8470000000000004</v>
      </c>
      <c r="E7" s="50">
        <f>Data_03_Množství!E5</f>
        <v>0.34699999999999998</v>
      </c>
      <c r="F7" s="50">
        <f>Data_03_Množství!F5</f>
        <v>44.222999999999999</v>
      </c>
      <c r="G7" s="50">
        <f>Data_03_Množství!G5</f>
        <v>202.095</v>
      </c>
      <c r="H7" s="107">
        <f>Data_03_Množství!H5</f>
        <v>0</v>
      </c>
    </row>
    <row r="8" spans="1:8" x14ac:dyDescent="0.25">
      <c r="A8" s="46">
        <f>Data_03_Množství!A6</f>
        <v>2017</v>
      </c>
      <c r="B8" s="50">
        <f>Data_03_Množství!B6</f>
        <v>8.5310000000000006</v>
      </c>
      <c r="C8" s="50">
        <f>Data_03_Množství!C6</f>
        <v>20.763999999999999</v>
      </c>
      <c r="D8" s="50">
        <f>Data_03_Množství!D6</f>
        <v>9.2210000000000001</v>
      </c>
      <c r="E8" s="50">
        <f>Data_03_Množství!E6</f>
        <v>0.246</v>
      </c>
      <c r="F8" s="50">
        <f>Data_03_Množství!F6</f>
        <v>0</v>
      </c>
      <c r="G8" s="50">
        <f>Data_03_Množství!G6</f>
        <v>196.49199999999999</v>
      </c>
      <c r="H8" s="107">
        <f>Data_03_Množství!H6</f>
        <v>0</v>
      </c>
    </row>
    <row r="9" spans="1:8" x14ac:dyDescent="0.25">
      <c r="A9" s="46">
        <f>Data_03_Množství!A7</f>
        <v>2018</v>
      </c>
      <c r="B9" s="50">
        <f>Data_03_Množství!B7</f>
        <v>8.218</v>
      </c>
      <c r="C9" s="50">
        <f>Data_03_Množství!C7</f>
        <v>22.541</v>
      </c>
      <c r="D9" s="50">
        <f>Data_03_Množství!D7</f>
        <v>9.4760000000000009</v>
      </c>
      <c r="E9" s="50">
        <f>Data_03_Množství!E7</f>
        <v>0.28999999999999998</v>
      </c>
      <c r="F9" s="50">
        <f>Data_03_Množství!F7</f>
        <v>1.2999999999999999E-2</v>
      </c>
      <c r="G9" s="50">
        <f>Data_03_Množství!G7</f>
        <v>198.72399999999999</v>
      </c>
      <c r="H9" s="107">
        <f>Data_03_Množství!H7</f>
        <v>0</v>
      </c>
    </row>
    <row r="10" spans="1:8" x14ac:dyDescent="0.25">
      <c r="A10" s="46">
        <f>Data_03_Množství!A8</f>
        <v>2019</v>
      </c>
      <c r="B10" s="50">
        <f>Data_03_Množství!B8</f>
        <v>19.170999999999999</v>
      </c>
      <c r="C10" s="50">
        <f>Data_03_Množství!C8</f>
        <v>21.263999999999999</v>
      </c>
      <c r="D10" s="50">
        <f>Data_03_Množství!D8</f>
        <v>12.244</v>
      </c>
      <c r="E10" s="50">
        <f>Data_03_Množství!E8</f>
        <v>0.23799999999999999</v>
      </c>
      <c r="F10" s="50">
        <f>Data_03_Množství!F8</f>
        <v>3.6999999999999998E-2</v>
      </c>
      <c r="G10" s="50">
        <f>Data_03_Množství!G8</f>
        <v>188.43199999999999</v>
      </c>
      <c r="H10" s="107">
        <f>Data_03_Množství!H8</f>
        <v>0</v>
      </c>
    </row>
    <row r="11" spans="1:8" x14ac:dyDescent="0.25">
      <c r="A11" s="46">
        <f>Data_03_Množství!A9</f>
        <v>2020</v>
      </c>
      <c r="B11" s="50">
        <f>Data_03_Množství!B9</f>
        <v>23.93</v>
      </c>
      <c r="C11" s="50">
        <f>Data_03_Množství!C9</f>
        <v>24.599</v>
      </c>
      <c r="D11" s="50">
        <f>Data_03_Množství!D9</f>
        <v>13.069000000000001</v>
      </c>
      <c r="E11" s="50">
        <f>Data_03_Množství!E9</f>
        <v>0.216</v>
      </c>
      <c r="F11" s="50">
        <f>Data_03_Množství!F9</f>
        <v>2.6720000000000002</v>
      </c>
      <c r="G11" s="50">
        <f>Data_03_Množství!G9</f>
        <v>172.4</v>
      </c>
      <c r="H11" s="107">
        <f>Data_03_Množství!H9</f>
        <v>0</v>
      </c>
    </row>
    <row r="12" spans="1:8" x14ac:dyDescent="0.25">
      <c r="A12" s="46">
        <f>Data_03_Množství!A10</f>
        <v>2021</v>
      </c>
      <c r="B12" s="50">
        <f>Data_03_Množství!B10</f>
        <v>27.856999999999999</v>
      </c>
      <c r="C12" s="50">
        <f>Data_03_Množství!C10</f>
        <v>24.17</v>
      </c>
      <c r="D12" s="50">
        <f>Data_03_Množství!D10</f>
        <v>13.856999999999999</v>
      </c>
      <c r="E12" s="50">
        <f>Data_03_Množství!E10</f>
        <v>0.27100000000000002</v>
      </c>
      <c r="F12" s="50">
        <f>Data_03_Množství!F10</f>
        <v>25.981000000000002</v>
      </c>
      <c r="G12" s="50">
        <f>Data_03_Množství!G10</f>
        <v>172.77</v>
      </c>
      <c r="H12" s="107">
        <f>Data_03_Množství!H10</f>
        <v>0</v>
      </c>
    </row>
    <row r="13" spans="1:8" x14ac:dyDescent="0.25">
      <c r="A13" s="46">
        <f>Data_03_Množství!A11</f>
        <v>2022</v>
      </c>
      <c r="B13" s="50">
        <f>Data_03_Množství!B11</f>
        <v>38.594999999999999</v>
      </c>
      <c r="C13" s="50">
        <f>Data_03_Množství!C11</f>
        <v>24.937000000000001</v>
      </c>
      <c r="D13" s="50">
        <f>Data_03_Množství!D11</f>
        <v>12.96</v>
      </c>
      <c r="E13" s="50">
        <f>Data_03_Množství!E11</f>
        <v>0.33600000000000002</v>
      </c>
      <c r="F13" s="50">
        <f>Data_03_Množství!F11</f>
        <v>29.398</v>
      </c>
      <c r="G13" s="50">
        <f>Data_03_Množství!G11</f>
        <v>175.21100000000001</v>
      </c>
      <c r="H13" s="107">
        <f>Data_03_Množství!H11</f>
        <v>0</v>
      </c>
    </row>
    <row r="14" spans="1:8" ht="15.75" thickBot="1" x14ac:dyDescent="0.3">
      <c r="A14" s="47">
        <f>Data_03_Množství!A12</f>
        <v>2023</v>
      </c>
      <c r="B14" s="51">
        <f>Data_03_Množství!B12</f>
        <v>39.472999999999999</v>
      </c>
      <c r="C14" s="51">
        <f>Data_03_Množství!C12</f>
        <v>25.655000000000001</v>
      </c>
      <c r="D14" s="51">
        <f>Data_03_Množství!D12</f>
        <v>13.167999999999999</v>
      </c>
      <c r="E14" s="51">
        <f>Data_03_Množství!E12</f>
        <v>0.33900000000000002</v>
      </c>
      <c r="F14" s="51">
        <f>Data_03_Množství!F12</f>
        <v>55.268000000000001</v>
      </c>
      <c r="G14" s="51">
        <f>Data_03_Množství!G12</f>
        <v>165.94200000000001</v>
      </c>
      <c r="H14" s="108">
        <f>Data_03_Množství!H12</f>
        <v>0</v>
      </c>
    </row>
    <row r="15" spans="1:8" x14ac:dyDescent="0.25">
      <c r="A15" s="43"/>
      <c r="B15" s="43"/>
      <c r="C15" s="43"/>
      <c r="D15" s="43"/>
      <c r="E15" s="43"/>
      <c r="F15" s="43"/>
      <c r="G15" s="43"/>
    </row>
    <row r="16" spans="1:8" ht="24.95" customHeight="1" thickBot="1" x14ac:dyDescent="0.3">
      <c r="A16" s="42" t="s">
        <v>51</v>
      </c>
      <c r="B16" s="43"/>
      <c r="C16" s="43"/>
      <c r="D16" s="43"/>
      <c r="E16" s="43"/>
      <c r="F16" s="43"/>
      <c r="G16" s="43"/>
    </row>
    <row r="17" spans="1:8" ht="33" customHeight="1" x14ac:dyDescent="0.25">
      <c r="A17" s="44" t="s">
        <v>13</v>
      </c>
      <c r="B17" s="45" t="s">
        <v>11</v>
      </c>
      <c r="C17" s="45" t="s">
        <v>12</v>
      </c>
      <c r="D17" s="45" t="s">
        <v>95</v>
      </c>
      <c r="E17" s="45" t="s">
        <v>14</v>
      </c>
      <c r="F17" s="45" t="s">
        <v>33</v>
      </c>
      <c r="G17" s="45" t="s">
        <v>94</v>
      </c>
      <c r="H17" s="106" t="s">
        <v>145</v>
      </c>
    </row>
    <row r="18" spans="1:8" x14ac:dyDescent="0.25">
      <c r="A18" s="46">
        <f>Data_03_Množství!A16</f>
        <v>2014</v>
      </c>
      <c r="B18" s="78">
        <f>Data_03_Množství!B16</f>
        <v>12.248009101251416</v>
      </c>
      <c r="C18" s="78">
        <f>Data_03_Množství!C16</f>
        <v>22.569965870307165</v>
      </c>
      <c r="D18" s="78">
        <f>Data_03_Množství!D16</f>
        <v>10.85324232081911</v>
      </c>
      <c r="E18" s="78">
        <f>Data_03_Množství!E16</f>
        <v>0.69397042093287697</v>
      </c>
      <c r="F18" s="78">
        <f>Data_03_Množství!F16</f>
        <v>30.566552901023886</v>
      </c>
      <c r="G18" s="78">
        <f>Data_03_Množství!G16</f>
        <v>211.50967007963592</v>
      </c>
      <c r="H18" s="104">
        <f>Data_03_Množství!H16</f>
        <v>0</v>
      </c>
    </row>
    <row r="19" spans="1:8" x14ac:dyDescent="0.25">
      <c r="A19" s="46">
        <f>Data_03_Množství!A17</f>
        <v>2015</v>
      </c>
      <c r="B19" s="78">
        <f>Data_03_Množství!B17</f>
        <v>12.011299435028244</v>
      </c>
      <c r="C19" s="78">
        <f>Data_03_Množství!C17</f>
        <v>22.059887005649717</v>
      </c>
      <c r="D19" s="78">
        <f>Data_03_Množství!D17</f>
        <v>11.272316384180789</v>
      </c>
      <c r="E19" s="78">
        <f>Data_03_Množství!E17</f>
        <v>0.319774011299433</v>
      </c>
      <c r="F19" s="78">
        <f>Data_03_Množství!F17</f>
        <v>18.430508474576268</v>
      </c>
      <c r="G19" s="78">
        <f>Data_03_Množství!G17</f>
        <v>227.45649717514124</v>
      </c>
      <c r="H19" s="104">
        <f>Data_03_Množství!H17</f>
        <v>0</v>
      </c>
    </row>
    <row r="20" spans="1:8" x14ac:dyDescent="0.25">
      <c r="A20" s="46">
        <f>Data_03_Množství!A18</f>
        <v>2016</v>
      </c>
      <c r="B20" s="78">
        <f>Data_03_Množství!B18</f>
        <v>16.460136674259676</v>
      </c>
      <c r="C20" s="78">
        <f>Data_03_Množství!C18</f>
        <v>22.133257403189063</v>
      </c>
      <c r="D20" s="78">
        <f>Data_03_Množství!D18</f>
        <v>8.9373576309794966</v>
      </c>
      <c r="E20" s="78">
        <f>Data_03_Množství!E18</f>
        <v>0.39521640091116</v>
      </c>
      <c r="F20" s="78">
        <f>Data_03_Množství!F18</f>
        <v>50.367881548974943</v>
      </c>
      <c r="G20" s="78">
        <f>Data_03_Množství!G18</f>
        <v>230.17653758542141</v>
      </c>
      <c r="H20" s="104">
        <f>Data_03_Množství!H18</f>
        <v>0</v>
      </c>
    </row>
    <row r="21" spans="1:8" x14ac:dyDescent="0.25">
      <c r="A21" s="46">
        <f>Data_03_Množství!A19</f>
        <v>2017</v>
      </c>
      <c r="B21" s="78">
        <f>Data_03_Množství!B19</f>
        <v>9.4578713968957846</v>
      </c>
      <c r="C21" s="78">
        <f>Data_03_Množství!C19</f>
        <v>23.019955654101992</v>
      </c>
      <c r="D21" s="78">
        <f>Data_03_Množství!D19</f>
        <v>10.222838137472282</v>
      </c>
      <c r="E21" s="78">
        <f>Data_03_Množství!E19</f>
        <v>0.27272727272727199</v>
      </c>
      <c r="F21" s="78">
        <f>Data_03_Množství!F19</f>
        <v>0</v>
      </c>
      <c r="G21" s="78">
        <f>Data_03_Množství!G19</f>
        <v>217.84035476718404</v>
      </c>
      <c r="H21" s="104">
        <f>Data_03_Množství!H19</f>
        <v>0</v>
      </c>
    </row>
    <row r="22" spans="1:8" x14ac:dyDescent="0.25">
      <c r="A22" s="46">
        <f>Data_03_Množství!A20</f>
        <v>2018</v>
      </c>
      <c r="B22" s="78">
        <f>Data_03_Množství!B20</f>
        <v>9.0109649122807003</v>
      </c>
      <c r="C22" s="78">
        <f>Data_03_Množství!C20</f>
        <v>24.716008771929825</v>
      </c>
      <c r="D22" s="78">
        <f>Data_03_Množství!D20</f>
        <v>10.390350877192979</v>
      </c>
      <c r="E22" s="78">
        <f>Data_03_Množství!E20</f>
        <v>0.31798245614034998</v>
      </c>
      <c r="F22" s="78">
        <f>Data_03_Množství!F20</f>
        <v>1.4254385964912001E-2</v>
      </c>
      <c r="G22" s="78">
        <f>Data_03_Množství!G20</f>
        <v>217.89912280701753</v>
      </c>
      <c r="H22" s="104">
        <f>Data_03_Množství!H20</f>
        <v>0</v>
      </c>
    </row>
    <row r="23" spans="1:8" x14ac:dyDescent="0.25">
      <c r="A23" s="46">
        <f>Data_03_Množství!A21</f>
        <v>2019</v>
      </c>
      <c r="B23" s="78">
        <f>Data_03_Množství!B21</f>
        <v>21.020833333333332</v>
      </c>
      <c r="C23" s="78">
        <f>Data_03_Množství!C21</f>
        <v>23.315789473684209</v>
      </c>
      <c r="D23" s="78">
        <f>Data_03_Množství!D21</f>
        <v>13.425438596491226</v>
      </c>
      <c r="E23" s="78">
        <f>Data_03_Množství!E21</f>
        <v>0.26096491228070001</v>
      </c>
      <c r="F23" s="78">
        <f>Data_03_Množství!F21</f>
        <v>4.0570175438596E-2</v>
      </c>
      <c r="G23" s="78">
        <f>Data_03_Množství!G21</f>
        <v>206.61403508771929</v>
      </c>
      <c r="H23" s="104">
        <f>Data_03_Množství!H21</f>
        <v>0</v>
      </c>
    </row>
    <row r="24" spans="1:8" x14ac:dyDescent="0.25">
      <c r="A24" s="46">
        <f>Data_03_Množství!A22</f>
        <v>2020</v>
      </c>
      <c r="B24" s="78">
        <f>Data_03_Množství!B22</f>
        <v>25.926327193932824</v>
      </c>
      <c r="C24" s="78">
        <f>Data_03_Množství!C22</f>
        <v>26.651137594799568</v>
      </c>
      <c r="D24" s="78">
        <f>Data_03_Množství!D22</f>
        <v>14.159263271939327</v>
      </c>
      <c r="E24" s="78">
        <f>Data_03_Množství!E22</f>
        <v>0.23401950162513399</v>
      </c>
      <c r="F24" s="78">
        <f>Data_03_Množství!F22</f>
        <v>2.8949079089924159</v>
      </c>
      <c r="G24" s="78">
        <f>Data_03_Množství!G22</f>
        <v>186.78223185265441</v>
      </c>
      <c r="H24" s="104">
        <f>Data_03_Množství!H22</f>
        <v>0</v>
      </c>
    </row>
    <row r="25" spans="1:8" x14ac:dyDescent="0.25">
      <c r="A25" s="46">
        <f>Data_03_Množství!A23</f>
        <v>2021</v>
      </c>
      <c r="B25" s="78">
        <f>Data_03_Množství!B23</f>
        <v>30.050701186623513</v>
      </c>
      <c r="C25" s="78">
        <f>Data_03_Množství!C23</f>
        <v>26.073354908306364</v>
      </c>
      <c r="D25" s="78">
        <f>Data_03_Množství!D23</f>
        <v>14.948220064724916</v>
      </c>
      <c r="E25" s="78">
        <f>Data_03_Množství!E23</f>
        <v>0.29234088457389201</v>
      </c>
      <c r="F25" s="78">
        <f>Data_03_Množství!F23</f>
        <v>28.026968716289101</v>
      </c>
      <c r="G25" s="78">
        <f>Data_03_Množství!G23</f>
        <v>186.37540453074433</v>
      </c>
      <c r="H25" s="104">
        <f>Data_03_Množství!H23</f>
        <v>0</v>
      </c>
    </row>
    <row r="26" spans="1:8" x14ac:dyDescent="0.25">
      <c r="A26" s="46">
        <f>Data_03_Množství!A24</f>
        <v>2022</v>
      </c>
      <c r="B26" s="78">
        <f>Data_03_Množství!B24</f>
        <v>41.366559485530544</v>
      </c>
      <c r="C26" s="78">
        <f>Data_03_Množství!C24</f>
        <v>26.727759914255088</v>
      </c>
      <c r="D26" s="78">
        <f>Data_03_Množství!D24</f>
        <v>13.890675241157556</v>
      </c>
      <c r="E26" s="78">
        <f>Data_03_Množství!E24</f>
        <v>0.36012861736334201</v>
      </c>
      <c r="F26" s="78">
        <f>Data_03_Množství!F24</f>
        <v>31.509110396570197</v>
      </c>
      <c r="G26" s="78">
        <f>Data_03_Množství!G24</f>
        <v>187.79314040728832</v>
      </c>
      <c r="H26" s="104">
        <f>Data_03_Množství!H24</f>
        <v>0</v>
      </c>
    </row>
    <row r="27" spans="1:8" ht="15.75" thickBot="1" x14ac:dyDescent="0.3">
      <c r="A27" s="47">
        <f>Data_03_Množství!A25</f>
        <v>2023</v>
      </c>
      <c r="B27" s="79">
        <f>Data_03_Množství!B25</f>
        <v>40.989615784008301</v>
      </c>
      <c r="C27" s="79">
        <f>Data_03_Množství!C25</f>
        <v>26.640706126687434</v>
      </c>
      <c r="D27" s="79">
        <f>Data_03_Množství!D25</f>
        <v>13.673935617860851</v>
      </c>
      <c r="E27" s="79">
        <f>Data_03_Množství!E25</f>
        <v>0.35202492211837799</v>
      </c>
      <c r="F27" s="79">
        <f>Data_03_Množství!F25</f>
        <v>57.391484942886805</v>
      </c>
      <c r="G27" s="79">
        <f>Data_03_Množství!G25</f>
        <v>172.3177570093458</v>
      </c>
      <c r="H27" s="105">
        <f>Data_03_Množství!H25</f>
        <v>0</v>
      </c>
    </row>
    <row r="28" spans="1:8" x14ac:dyDescent="0.25">
      <c r="A28" s="43"/>
      <c r="B28" s="43"/>
      <c r="C28" s="43"/>
      <c r="D28" s="43"/>
      <c r="E28" s="43"/>
      <c r="F28" s="43"/>
      <c r="G28" s="43"/>
    </row>
    <row r="29" spans="1:8" ht="24.95" customHeight="1" thickBot="1" x14ac:dyDescent="0.3">
      <c r="A29" s="42" t="s">
        <v>52</v>
      </c>
      <c r="B29" s="43"/>
      <c r="C29" s="43"/>
      <c r="D29" s="43"/>
      <c r="E29" s="43"/>
      <c r="F29" s="43"/>
      <c r="G29" s="43"/>
    </row>
    <row r="30" spans="1:8" ht="33" customHeight="1" x14ac:dyDescent="0.25">
      <c r="A30" s="48" t="s">
        <v>10</v>
      </c>
      <c r="B30" s="49" t="s">
        <v>7</v>
      </c>
      <c r="C30" s="49" t="s">
        <v>8</v>
      </c>
      <c r="D30" s="49" t="str">
        <f>"změna v % rok "&amp;A31-1&amp;" vs. "&amp;A31</f>
        <v>změna v % rok 2022 vs. 2023</v>
      </c>
      <c r="E30" s="49" t="s">
        <v>9</v>
      </c>
      <c r="F30" s="49" t="s">
        <v>15</v>
      </c>
      <c r="G30" s="49" t="s">
        <v>132</v>
      </c>
      <c r="H30" s="103" t="s">
        <v>131</v>
      </c>
    </row>
    <row r="31" spans="1:8" x14ac:dyDescent="0.25">
      <c r="A31" s="46">
        <f>Data_03_Množství!A29</f>
        <v>2023</v>
      </c>
      <c r="B31" s="52" t="str">
        <f>Data_03_Množství!B29</f>
        <v>Papír</v>
      </c>
      <c r="C31" s="78">
        <f>Data_03_Množství!C29</f>
        <v>40.989615784008301</v>
      </c>
      <c r="D31" s="78">
        <f>Data_03_Množství!D29</f>
        <v>-0.91122806975062476</v>
      </c>
      <c r="E31" s="78">
        <f>Data_03_Množství!E29</f>
        <v>38.732087227414326</v>
      </c>
      <c r="F31" s="78">
        <f>Data_03_Množství!F29</f>
        <v>0</v>
      </c>
      <c r="G31" s="78">
        <f>Data_03_Množství!G29</f>
        <v>2.2575285565939738</v>
      </c>
      <c r="H31" s="104">
        <f>Data_03_Množství!H29</f>
        <v>0</v>
      </c>
    </row>
    <row r="32" spans="1:8" x14ac:dyDescent="0.25">
      <c r="A32" s="46">
        <f>Data_03_Množství!A30</f>
        <v>2023</v>
      </c>
      <c r="B32" s="52" t="str">
        <f>Data_03_Množství!B30</f>
        <v>Plast</v>
      </c>
      <c r="C32" s="78">
        <f>Data_03_Množství!C30</f>
        <v>26.640706126687434</v>
      </c>
      <c r="D32" s="78">
        <f>Data_03_Množství!D30</f>
        <v>-0.32570551309548668</v>
      </c>
      <c r="E32" s="78">
        <f>Data_03_Množství!E30</f>
        <v>26.640706126687434</v>
      </c>
      <c r="F32" s="78">
        <f>Data_03_Množství!F30</f>
        <v>0</v>
      </c>
      <c r="G32" s="78">
        <f>Data_03_Množství!G30</f>
        <v>0</v>
      </c>
      <c r="H32" s="104">
        <f>Data_03_Množství!H30</f>
        <v>0</v>
      </c>
    </row>
    <row r="33" spans="1:8" x14ac:dyDescent="0.25">
      <c r="A33" s="46">
        <f>Data_03_Množství!A31</f>
        <v>2023</v>
      </c>
      <c r="B33" s="52" t="str">
        <f>Data_03_Množství!B31</f>
        <v>Sklo</v>
      </c>
      <c r="C33" s="78">
        <f>Data_03_Množství!C31</f>
        <v>13.673935617860851</v>
      </c>
      <c r="D33" s="78">
        <f>Data_03_Množství!D31</f>
        <v>-1.5603246028998874</v>
      </c>
      <c r="E33" s="78">
        <f>Data_03_Množství!E31</f>
        <v>13.673935617860851</v>
      </c>
      <c r="F33" s="78">
        <f>Data_03_Množství!F31</f>
        <v>0</v>
      </c>
      <c r="G33" s="78">
        <f>Data_03_Množství!G31</f>
        <v>0</v>
      </c>
      <c r="H33" s="104">
        <f>Data_03_Množství!H31</f>
        <v>0</v>
      </c>
    </row>
    <row r="34" spans="1:8" x14ac:dyDescent="0.25">
      <c r="A34" s="46">
        <f>Data_03_Množství!A32</f>
        <v>2023</v>
      </c>
      <c r="B34" s="52" t="str">
        <f>Data_03_Množství!B32</f>
        <v>Nápojový karton</v>
      </c>
      <c r="C34" s="78">
        <f>Data_03_Množství!C32</f>
        <v>0.35202492211837799</v>
      </c>
      <c r="D34" s="78">
        <f>Data_03_Množství!D32</f>
        <v>-2.2502225189141245</v>
      </c>
      <c r="E34" s="78">
        <f>Data_03_Množství!E32</f>
        <v>0.35202492211837799</v>
      </c>
      <c r="F34" s="78">
        <f>Data_03_Množství!F32</f>
        <v>0</v>
      </c>
      <c r="G34" s="78">
        <f>Data_03_Množství!G32</f>
        <v>0</v>
      </c>
      <c r="H34" s="104">
        <f>Data_03_Množství!H32</f>
        <v>0</v>
      </c>
    </row>
    <row r="35" spans="1:8" x14ac:dyDescent="0.25">
      <c r="A35" s="46">
        <f>Data_03_Množství!A33</f>
        <v>2023</v>
      </c>
      <c r="B35" s="52" t="str">
        <f>Data_03_Množství!B33</f>
        <v>Kovy</v>
      </c>
      <c r="C35" s="78">
        <f>Data_03_Množství!C33</f>
        <v>57.391484942886805</v>
      </c>
      <c r="D35" s="78">
        <f>Data_03_Množství!D33</f>
        <v>82.142511231081713</v>
      </c>
      <c r="E35" s="78">
        <f>Data_03_Množství!E33</f>
        <v>0</v>
      </c>
      <c r="F35" s="78">
        <f>Data_03_Množství!F33</f>
        <v>0</v>
      </c>
      <c r="G35" s="78">
        <f>Data_03_Množství!G33</f>
        <v>57.391484942886805</v>
      </c>
      <c r="H35" s="104">
        <f>Data_03_Množství!H33</f>
        <v>0</v>
      </c>
    </row>
    <row r="36" spans="1:8" ht="15.75" thickBot="1" x14ac:dyDescent="0.3">
      <c r="A36" s="115">
        <f>Data_03_Množství!A34</f>
        <v>2023</v>
      </c>
      <c r="B36" s="116" t="str">
        <f>Data_03_Množství!B34</f>
        <v>Dřevo</v>
      </c>
      <c r="C36" s="117">
        <f>Data_03_Množství!C34</f>
        <v>0</v>
      </c>
      <c r="D36" s="117">
        <f>Data_03_Množství!D34</f>
        <v>0</v>
      </c>
      <c r="E36" s="117">
        <f>Data_03_Množství!E34</f>
        <v>0</v>
      </c>
      <c r="F36" s="117">
        <f>Data_03_Množství!F34</f>
        <v>0</v>
      </c>
      <c r="G36" s="117">
        <f>Data_03_Množství!G34</f>
        <v>0</v>
      </c>
      <c r="H36" s="118">
        <f>Data_03_Množství!H34</f>
        <v>0</v>
      </c>
    </row>
    <row r="37" spans="1:8" x14ac:dyDescent="0.25">
      <c r="A37" s="43"/>
      <c r="B37" s="43"/>
      <c r="C37" s="43"/>
      <c r="D37" s="43"/>
      <c r="E37" s="43"/>
      <c r="F37" s="43"/>
      <c r="G37" s="43"/>
    </row>
    <row r="38" spans="1:8" x14ac:dyDescent="0.25">
      <c r="A38" s="43"/>
      <c r="B38" s="43"/>
      <c r="C38" s="43"/>
      <c r="D38" s="43"/>
      <c r="E38" s="43"/>
      <c r="F38" s="43"/>
      <c r="G38" s="43"/>
    </row>
    <row r="39" spans="1:8" x14ac:dyDescent="0.25">
      <c r="A39" s="43"/>
      <c r="B39" s="43"/>
      <c r="C39" s="43"/>
      <c r="D39" s="43"/>
      <c r="E39" s="43"/>
      <c r="F39" s="43"/>
      <c r="G39" s="43"/>
    </row>
    <row r="40" spans="1:8" x14ac:dyDescent="0.25">
      <c r="A40" s="43"/>
      <c r="B40" s="43"/>
      <c r="C40" s="43"/>
      <c r="D40" s="43"/>
      <c r="E40" s="43"/>
      <c r="F40" s="43"/>
      <c r="G40" s="43"/>
    </row>
    <row r="41" spans="1:8" x14ac:dyDescent="0.25">
      <c r="A41" s="43"/>
      <c r="B41" s="43"/>
      <c r="C41" s="43"/>
      <c r="D41" s="43"/>
      <c r="E41" s="43"/>
      <c r="F41" s="43"/>
      <c r="G41" s="43"/>
    </row>
    <row r="42" spans="1:8" x14ac:dyDescent="0.25">
      <c r="A42" s="43"/>
      <c r="B42" s="43"/>
      <c r="C42" s="43"/>
      <c r="D42" s="43"/>
      <c r="E42" s="43"/>
      <c r="F42" s="43"/>
      <c r="G42" s="43"/>
    </row>
    <row r="43" spans="1:8" x14ac:dyDescent="0.25">
      <c r="A43" s="43"/>
      <c r="B43" s="43"/>
      <c r="C43" s="43"/>
      <c r="D43" s="43"/>
      <c r="E43" s="43"/>
      <c r="F43" s="43"/>
      <c r="G43" s="43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Footer>&amp;LEKO-KOM, a.s. | passport obce verze 1.20&amp;C&amp;D&amp;Rstrana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F175"/>
  <sheetViews>
    <sheetView zoomScaleNormal="100" workbookViewId="0">
      <selection activeCell="A22" sqref="A22"/>
    </sheetView>
  </sheetViews>
  <sheetFormatPr defaultRowHeight="15" x14ac:dyDescent="0.25"/>
  <cols>
    <col min="1" max="1" width="18.85546875" customWidth="1"/>
    <col min="2" max="2" width="44.42578125" bestFit="1" customWidth="1"/>
    <col min="3" max="5" width="17.7109375" customWidth="1"/>
    <col min="6" max="6" width="15.7109375" customWidth="1"/>
  </cols>
  <sheetData>
    <row r="1" spans="1:6" ht="33" customHeight="1" x14ac:dyDescent="0.35">
      <c r="A1" s="128" t="str">
        <f>Data_01!B3&amp;" - nádoby z posledního výkazu "</f>
        <v xml:space="preserve">Město Miletín - nádoby z posledního výkazu </v>
      </c>
      <c r="B1" s="128"/>
      <c r="C1" s="128"/>
      <c r="D1" s="128"/>
      <c r="E1" s="128"/>
      <c r="F1" s="128"/>
    </row>
    <row r="3" spans="1:6" ht="24.95" customHeight="1" thickBot="1" x14ac:dyDescent="0.3">
      <c r="A3" s="42" t="s">
        <v>53</v>
      </c>
      <c r="B3" s="1"/>
      <c r="C3" s="1"/>
      <c r="D3" s="1"/>
      <c r="E3" s="1"/>
      <c r="F3" s="1"/>
    </row>
    <row r="4" spans="1:6" ht="67.5" customHeight="1" x14ac:dyDescent="0.25">
      <c r="A4" s="48" t="s">
        <v>74</v>
      </c>
      <c r="B4" s="49" t="s">
        <v>75</v>
      </c>
      <c r="C4" s="49" t="s">
        <v>101</v>
      </c>
      <c r="D4" s="49" t="s">
        <v>91</v>
      </c>
      <c r="E4" s="49" t="s">
        <v>125</v>
      </c>
      <c r="F4" s="57" t="s">
        <v>126</v>
      </c>
    </row>
    <row r="5" spans="1:6" x14ac:dyDescent="0.25">
      <c r="A5" s="67" t="s">
        <v>58</v>
      </c>
      <c r="B5" s="54" t="s">
        <v>11</v>
      </c>
      <c r="C5" s="53">
        <f>'Data_02_Nádoby z výkazu'!C3</f>
        <v>15</v>
      </c>
      <c r="D5" s="53">
        <f>'Data_02_Nádoby z výkazu'!D3</f>
        <v>0</v>
      </c>
      <c r="E5" s="53">
        <f>'Data_02_Nádoby z výkazu'!E3</f>
        <v>0</v>
      </c>
      <c r="F5" s="98">
        <f>'Data_02_Nádoby z výkazu'!F3</f>
        <v>0</v>
      </c>
    </row>
    <row r="6" spans="1:6" x14ac:dyDescent="0.25">
      <c r="A6" s="67" t="s">
        <v>80</v>
      </c>
      <c r="B6" s="54" t="s">
        <v>81</v>
      </c>
      <c r="C6" s="53">
        <f>'Data_02_Nádoby z výkazu'!C4</f>
        <v>0</v>
      </c>
      <c r="D6" s="53">
        <f>'Data_02_Nádoby z výkazu'!D4</f>
        <v>0</v>
      </c>
      <c r="E6" s="53">
        <f>'Data_02_Nádoby z výkazu'!E4</f>
        <v>0</v>
      </c>
      <c r="F6" s="98">
        <f>'Data_02_Nádoby z výkazu'!F4</f>
        <v>0</v>
      </c>
    </row>
    <row r="7" spans="1:6" x14ac:dyDescent="0.25">
      <c r="A7" s="67" t="s">
        <v>115</v>
      </c>
      <c r="B7" s="54" t="s">
        <v>116</v>
      </c>
      <c r="C7" s="53">
        <f>'Data_02_Nádoby z výkazu'!C5</f>
        <v>0</v>
      </c>
      <c r="D7" s="53">
        <f>'Data_02_Nádoby z výkazu'!D5</f>
        <v>0</v>
      </c>
      <c r="E7" s="53">
        <f>'Data_02_Nádoby z výkazu'!E5</f>
        <v>0</v>
      </c>
      <c r="F7" s="98">
        <f>'Data_02_Nádoby z výkazu'!F5</f>
        <v>0</v>
      </c>
    </row>
    <row r="8" spans="1:6" x14ac:dyDescent="0.25">
      <c r="A8" s="67" t="s">
        <v>82</v>
      </c>
      <c r="B8" s="54" t="s">
        <v>12</v>
      </c>
      <c r="C8" s="53">
        <f>'Data_02_Nádoby z výkazu'!C6</f>
        <v>0</v>
      </c>
      <c r="D8" s="53">
        <f>'Data_02_Nádoby z výkazu'!D6</f>
        <v>0</v>
      </c>
      <c r="E8" s="53">
        <f>'Data_02_Nádoby z výkazu'!E6</f>
        <v>0</v>
      </c>
      <c r="F8" s="98">
        <f>'Data_02_Nádoby z výkazu'!F6</f>
        <v>0</v>
      </c>
    </row>
    <row r="9" spans="1:6" x14ac:dyDescent="0.25">
      <c r="A9" s="67" t="s">
        <v>59</v>
      </c>
      <c r="B9" s="54" t="s">
        <v>83</v>
      </c>
      <c r="C9" s="53">
        <f>'Data_02_Nádoby z výkazu'!C7</f>
        <v>23</v>
      </c>
      <c r="D9" s="53">
        <f>'Data_02_Nádoby z výkazu'!D7</f>
        <v>0</v>
      </c>
      <c r="E9" s="53">
        <f>'Data_02_Nádoby z výkazu'!E7</f>
        <v>0</v>
      </c>
      <c r="F9" s="98">
        <f>'Data_02_Nádoby z výkazu'!F7</f>
        <v>0</v>
      </c>
    </row>
    <row r="10" spans="1:6" x14ac:dyDescent="0.25">
      <c r="A10" s="67" t="s">
        <v>117</v>
      </c>
      <c r="B10" s="54" t="s">
        <v>118</v>
      </c>
      <c r="C10" s="53">
        <f>'Data_02_Nádoby z výkazu'!C8</f>
        <v>0</v>
      </c>
      <c r="D10" s="53">
        <f>'Data_02_Nádoby z výkazu'!D8</f>
        <v>0</v>
      </c>
      <c r="E10" s="53">
        <f>'Data_02_Nádoby z výkazu'!E8</f>
        <v>0</v>
      </c>
      <c r="F10" s="98">
        <f>'Data_02_Nádoby z výkazu'!F8</f>
        <v>0</v>
      </c>
    </row>
    <row r="11" spans="1:6" x14ac:dyDescent="0.25">
      <c r="A11" s="67" t="s">
        <v>84</v>
      </c>
      <c r="B11" s="54" t="s">
        <v>85</v>
      </c>
      <c r="C11" s="53">
        <f>'Data_02_Nádoby z výkazu'!C9</f>
        <v>0</v>
      </c>
      <c r="D11" s="53">
        <f>'Data_02_Nádoby z výkazu'!D9</f>
        <v>0</v>
      </c>
      <c r="E11" s="53">
        <f>'Data_02_Nádoby z výkazu'!E9</f>
        <v>0</v>
      </c>
      <c r="F11" s="98">
        <f>'Data_02_Nádoby z výkazu'!F9</f>
        <v>0</v>
      </c>
    </row>
    <row r="12" spans="1:6" x14ac:dyDescent="0.25">
      <c r="A12" s="67" t="s">
        <v>32</v>
      </c>
      <c r="B12" s="54" t="s">
        <v>14</v>
      </c>
      <c r="C12" s="53">
        <f>'Data_02_Nádoby z výkazu'!C10</f>
        <v>0</v>
      </c>
      <c r="D12" s="53">
        <f>'Data_02_Nádoby z výkazu'!D10</f>
        <v>0</v>
      </c>
      <c r="E12" s="53">
        <f>'Data_02_Nádoby z výkazu'!E10</f>
        <v>0</v>
      </c>
      <c r="F12" s="98">
        <f>'Data_02_Nádoby z výkazu'!F10</f>
        <v>0</v>
      </c>
    </row>
    <row r="13" spans="1:6" x14ac:dyDescent="0.25">
      <c r="A13" s="67" t="s">
        <v>119</v>
      </c>
      <c r="B13" s="54" t="s">
        <v>120</v>
      </c>
      <c r="C13" s="53">
        <f>'Data_02_Nádoby z výkazu'!C11</f>
        <v>0</v>
      </c>
      <c r="D13" s="53">
        <f>'Data_02_Nádoby z výkazu'!D11</f>
        <v>0</v>
      </c>
      <c r="E13" s="53">
        <f>'Data_02_Nádoby z výkazu'!E11</f>
        <v>0</v>
      </c>
      <c r="F13" s="98">
        <f>'Data_02_Nádoby z výkazu'!F11</f>
        <v>0</v>
      </c>
    </row>
    <row r="14" spans="1:6" x14ac:dyDescent="0.25">
      <c r="A14" s="67" t="s">
        <v>89</v>
      </c>
      <c r="B14" s="54" t="s">
        <v>33</v>
      </c>
      <c r="C14" s="53">
        <f>'Data_02_Nádoby z výkazu'!C12</f>
        <v>0</v>
      </c>
      <c r="D14" s="53">
        <f>'Data_02_Nádoby z výkazu'!D12</f>
        <v>0</v>
      </c>
      <c r="E14" s="53">
        <f>'Data_02_Nádoby z výkazu'!E12</f>
        <v>0</v>
      </c>
      <c r="F14" s="98">
        <f>'Data_02_Nádoby z výkazu'!F12</f>
        <v>0</v>
      </c>
    </row>
    <row r="15" spans="1:6" x14ac:dyDescent="0.25">
      <c r="A15" s="67" t="s">
        <v>60</v>
      </c>
      <c r="B15" s="54" t="s">
        <v>88</v>
      </c>
      <c r="C15" s="53">
        <f>'Data_02_Nádoby z výkazu'!C13</f>
        <v>7</v>
      </c>
      <c r="D15" s="53">
        <f>'Data_02_Nádoby z výkazu'!D13</f>
        <v>0</v>
      </c>
      <c r="E15" s="53">
        <f>'Data_02_Nádoby z výkazu'!E13</f>
        <v>0</v>
      </c>
      <c r="F15" s="98">
        <f>'Data_02_Nádoby z výkazu'!F13</f>
        <v>0</v>
      </c>
    </row>
    <row r="16" spans="1:6" x14ac:dyDescent="0.25">
      <c r="A16" s="67" t="s">
        <v>121</v>
      </c>
      <c r="B16" s="54" t="s">
        <v>122</v>
      </c>
      <c r="C16" s="53">
        <f>'Data_02_Nádoby z výkazu'!C14</f>
        <v>0</v>
      </c>
      <c r="D16" s="53">
        <f>'Data_02_Nádoby z výkazu'!D14</f>
        <v>0</v>
      </c>
      <c r="E16" s="53">
        <f>'Data_02_Nádoby z výkazu'!E14</f>
        <v>0</v>
      </c>
      <c r="F16" s="98">
        <f>'Data_02_Nádoby z výkazu'!F14</f>
        <v>0</v>
      </c>
    </row>
    <row r="17" spans="1:6" x14ac:dyDescent="0.25">
      <c r="A17" s="67" t="s">
        <v>86</v>
      </c>
      <c r="B17" s="54" t="s">
        <v>87</v>
      </c>
      <c r="C17" s="53">
        <f>'Data_02_Nádoby z výkazu'!C15</f>
        <v>0</v>
      </c>
      <c r="D17" s="53">
        <f>'Data_02_Nádoby z výkazu'!D15</f>
        <v>0</v>
      </c>
      <c r="E17" s="53">
        <f>'Data_02_Nádoby z výkazu'!E15</f>
        <v>0</v>
      </c>
      <c r="F17" s="98">
        <f>'Data_02_Nádoby z výkazu'!F15</f>
        <v>0</v>
      </c>
    </row>
    <row r="18" spans="1:6" ht="15.75" thickBot="1" x14ac:dyDescent="0.3">
      <c r="A18" s="68" t="str">
        <f>'Data_02_Nádoby z výkazu'!A16</f>
        <v>SKCKOV</v>
      </c>
      <c r="B18" s="69" t="str">
        <f>'Data_02_Nádoby z výkazu'!B16</f>
        <v>sklo čiré ve směsi s kovem</v>
      </c>
      <c r="C18" s="70">
        <f>'Data_02_Nádoby z výkazu'!C16</f>
        <v>0</v>
      </c>
      <c r="D18" s="70">
        <f>'Data_02_Nádoby z výkazu'!D16</f>
        <v>0</v>
      </c>
      <c r="E18" s="70">
        <f>'Data_02_Nádoby z výkazu'!E16</f>
        <v>0</v>
      </c>
      <c r="F18" s="99">
        <f>'Data_02_Nádoby z výkazu'!F16</f>
        <v>0</v>
      </c>
    </row>
    <row r="20" spans="1:6" ht="24.95" customHeight="1" x14ac:dyDescent="0.25">
      <c r="A20" s="42" t="s">
        <v>54</v>
      </c>
    </row>
    <row r="21" spans="1:6" ht="54.95" customHeight="1" x14ac:dyDescent="0.25">
      <c r="A21" s="57" t="s">
        <v>76</v>
      </c>
      <c r="B21" s="58" t="s">
        <v>31</v>
      </c>
      <c r="C21" s="58" t="s">
        <v>90</v>
      </c>
      <c r="D21" s="58" t="s">
        <v>36</v>
      </c>
      <c r="E21" s="58" t="s">
        <v>37</v>
      </c>
      <c r="F21" s="59" t="s">
        <v>38</v>
      </c>
    </row>
    <row r="22" spans="1:6" ht="15" customHeight="1" x14ac:dyDescent="0.25">
      <c r="A22" s="86" t="str">
        <f>IF('Data_02_Nádoby z výkazu'!A20="","",'Data_02_Nádoby z výkazu'!A20)</f>
        <v>PAP</v>
      </c>
      <c r="B22" s="86" t="str">
        <f>IF('Data_02_Nádoby z výkazu'!B20="","",'Data_02_Nádoby z výkazu'!B20)</f>
        <v>Papír</v>
      </c>
      <c r="C22" s="87">
        <f>IF('Data_02_Nádoby z výkazu'!C20="","",'Data_02_Nádoby z výkazu'!C20)</f>
        <v>240</v>
      </c>
      <c r="D22" s="87">
        <f>IF('Data_02_Nádoby z výkazu'!D20="","",'Data_02_Nádoby z výkazu'!D20)</f>
        <v>1</v>
      </c>
      <c r="E22" s="87">
        <f>IF('Data_02_Nádoby z výkazu'!E20="","",'Data_02_Nádoby z výkazu'!E20)</f>
        <v>13</v>
      </c>
      <c r="F22" s="56" t="str">
        <f>IF('Data_02_Nádoby z výkazu'!F20="","",'Data_02_Nádoby z výkazu'!F20)</f>
        <v>KH</v>
      </c>
    </row>
    <row r="23" spans="1:6" ht="15" customHeight="1" x14ac:dyDescent="0.25">
      <c r="A23" s="86" t="str">
        <f>IF('Data_02_Nádoby z výkazu'!A21="","",'Data_02_Nádoby z výkazu'!A21)</f>
        <v>PAP</v>
      </c>
      <c r="B23" s="88" t="str">
        <f>IF('Data_02_Nádoby z výkazu'!B21="","",'Data_02_Nádoby z výkazu'!B21)</f>
        <v>Papír</v>
      </c>
      <c r="C23" s="87">
        <f>IF('Data_02_Nádoby z výkazu'!C21="","",'Data_02_Nádoby z výkazu'!C21)</f>
        <v>1100</v>
      </c>
      <c r="D23" s="87">
        <f>IF('Data_02_Nádoby z výkazu'!D21="","",'Data_02_Nádoby z výkazu'!D21)</f>
        <v>14</v>
      </c>
      <c r="E23" s="87">
        <f>IF('Data_02_Nádoby z výkazu'!E21="","",'Data_02_Nádoby z výkazu'!E21)</f>
        <v>275</v>
      </c>
      <c r="F23" s="89" t="str">
        <f>IF('Data_02_Nádoby z výkazu'!F21="","",'Data_02_Nádoby z výkazu'!F21)</f>
        <v>KH</v>
      </c>
    </row>
    <row r="24" spans="1:6" x14ac:dyDescent="0.25">
      <c r="A24" s="86" t="str">
        <f>IF('Data_02_Nádoby z výkazu'!A22="","",'Data_02_Nádoby z výkazu'!A22)</f>
        <v>PLNK</v>
      </c>
      <c r="B24" s="88" t="str">
        <f>IF('Data_02_Nádoby z výkazu'!B22="","",'Data_02_Nádoby z výkazu'!B22)</f>
        <v>NK ve směsi s plastem</v>
      </c>
      <c r="C24" s="87">
        <f>IF('Data_02_Nádoby z výkazu'!C22="","",'Data_02_Nádoby z výkazu'!C22)</f>
        <v>240</v>
      </c>
      <c r="D24" s="87">
        <f>IF('Data_02_Nádoby z výkazu'!D22="","",'Data_02_Nádoby z výkazu'!D22)</f>
        <v>1</v>
      </c>
      <c r="E24" s="87">
        <f>IF('Data_02_Nádoby z výkazu'!E22="","",'Data_02_Nádoby z výkazu'!E22)</f>
        <v>10</v>
      </c>
      <c r="F24" s="89" t="str">
        <f>IF('Data_02_Nádoby z výkazu'!F22="","",'Data_02_Nádoby z výkazu'!F22)</f>
        <v>KH</v>
      </c>
    </row>
    <row r="25" spans="1:6" x14ac:dyDescent="0.25">
      <c r="A25" s="86" t="str">
        <f>IF('Data_02_Nádoby z výkazu'!A23="","",'Data_02_Nádoby z výkazu'!A23)</f>
        <v>PLNK</v>
      </c>
      <c r="B25" s="88" t="str">
        <f>IF('Data_02_Nádoby z výkazu'!B23="","",'Data_02_Nádoby z výkazu'!B23)</f>
        <v>NK ve směsi s plastem</v>
      </c>
      <c r="C25" s="87">
        <f>IF('Data_02_Nádoby z výkazu'!C23="","",'Data_02_Nádoby z výkazu'!C23)</f>
        <v>1100</v>
      </c>
      <c r="D25" s="87">
        <f>IF('Data_02_Nádoby z výkazu'!D23="","",'Data_02_Nádoby z výkazu'!D23)</f>
        <v>22</v>
      </c>
      <c r="E25" s="87">
        <f>IF('Data_02_Nádoby z výkazu'!E23="","",'Data_02_Nádoby z výkazu'!E23)</f>
        <v>239</v>
      </c>
      <c r="F25" s="89" t="str">
        <f>IF('Data_02_Nádoby z výkazu'!F23="","",'Data_02_Nádoby z výkazu'!F23)</f>
        <v>KH</v>
      </c>
    </row>
    <row r="26" spans="1:6" x14ac:dyDescent="0.25">
      <c r="A26" s="86" t="str">
        <f>IF('Data_02_Nádoby z výkazu'!A24="","",'Data_02_Nádoby z výkazu'!A24)</f>
        <v>SKS</v>
      </c>
      <c r="B26" s="88" t="str">
        <f>IF('Data_02_Nádoby z výkazu'!B24="","",'Data_02_Nádoby z výkazu'!B24)</f>
        <v>Sklo směsné</v>
      </c>
      <c r="C26" s="87">
        <f>IF('Data_02_Nádoby z výkazu'!C24="","",'Data_02_Nádoby z výkazu'!C24)</f>
        <v>1100</v>
      </c>
      <c r="D26" s="87">
        <f>IF('Data_02_Nádoby z výkazu'!D24="","",'Data_02_Nádoby z výkazu'!D24)</f>
        <v>7</v>
      </c>
      <c r="E26" s="87">
        <f>IF('Data_02_Nádoby z výkazu'!E24="","",'Data_02_Nádoby z výkazu'!E24)</f>
        <v>19</v>
      </c>
      <c r="F26" s="89" t="str">
        <f>IF('Data_02_Nádoby z výkazu'!F24="","",'Data_02_Nádoby z výkazu'!F24)</f>
        <v>KS</v>
      </c>
    </row>
    <row r="27" spans="1:6" x14ac:dyDescent="0.25">
      <c r="A27" s="86" t="str">
        <f>IF('Data_02_Nádoby z výkazu'!A25="","",'Data_02_Nádoby z výkazu'!A25)</f>
        <v/>
      </c>
      <c r="B27" s="88" t="str">
        <f>IF('Data_02_Nádoby z výkazu'!B25="","",'Data_02_Nádoby z výkazu'!B25)</f>
        <v/>
      </c>
      <c r="C27" s="87" t="str">
        <f>IF('Data_02_Nádoby z výkazu'!C25="","",'Data_02_Nádoby z výkazu'!C25)</f>
        <v/>
      </c>
      <c r="D27" s="87" t="str">
        <f>IF('Data_02_Nádoby z výkazu'!D25="","",'Data_02_Nádoby z výkazu'!D25)</f>
        <v/>
      </c>
      <c r="E27" s="87" t="str">
        <f>IF('Data_02_Nádoby z výkazu'!E25="","",'Data_02_Nádoby z výkazu'!E25)</f>
        <v/>
      </c>
      <c r="F27" s="89" t="str">
        <f>IF('Data_02_Nádoby z výkazu'!F25="","",'Data_02_Nádoby z výkazu'!F25)</f>
        <v/>
      </c>
    </row>
    <row r="28" spans="1:6" x14ac:dyDescent="0.25">
      <c r="A28" s="86" t="str">
        <f>IF('Data_02_Nádoby z výkazu'!A26="","",'Data_02_Nádoby z výkazu'!A26)</f>
        <v/>
      </c>
      <c r="B28" s="88" t="str">
        <f>IF('Data_02_Nádoby z výkazu'!B26="","",'Data_02_Nádoby z výkazu'!B26)</f>
        <v/>
      </c>
      <c r="C28" s="87" t="str">
        <f>IF('Data_02_Nádoby z výkazu'!C26="","",'Data_02_Nádoby z výkazu'!C26)</f>
        <v/>
      </c>
      <c r="D28" s="87" t="str">
        <f>IF('Data_02_Nádoby z výkazu'!D26="","",'Data_02_Nádoby z výkazu'!D26)</f>
        <v/>
      </c>
      <c r="E28" s="87" t="str">
        <f>IF('Data_02_Nádoby z výkazu'!E26="","",'Data_02_Nádoby z výkazu'!E26)</f>
        <v/>
      </c>
      <c r="F28" s="89" t="str">
        <f>IF('Data_02_Nádoby z výkazu'!F26="","",'Data_02_Nádoby z výkazu'!F26)</f>
        <v/>
      </c>
    </row>
    <row r="29" spans="1:6" x14ac:dyDescent="0.25">
      <c r="A29" s="86" t="str">
        <f>IF('Data_02_Nádoby z výkazu'!A27="","",'Data_02_Nádoby z výkazu'!A27)</f>
        <v/>
      </c>
      <c r="B29" s="88" t="str">
        <f>IF('Data_02_Nádoby z výkazu'!B27="","",'Data_02_Nádoby z výkazu'!B27)</f>
        <v/>
      </c>
      <c r="C29" s="87" t="str">
        <f>IF('Data_02_Nádoby z výkazu'!C27="","",'Data_02_Nádoby z výkazu'!C27)</f>
        <v/>
      </c>
      <c r="D29" s="87" t="str">
        <f>IF('Data_02_Nádoby z výkazu'!D27="","",'Data_02_Nádoby z výkazu'!D27)</f>
        <v/>
      </c>
      <c r="E29" s="87" t="str">
        <f>IF('Data_02_Nádoby z výkazu'!E27="","",'Data_02_Nádoby z výkazu'!E27)</f>
        <v/>
      </c>
      <c r="F29" s="89" t="str">
        <f>IF('Data_02_Nádoby z výkazu'!F27="","",'Data_02_Nádoby z výkazu'!F27)</f>
        <v/>
      </c>
    </row>
    <row r="30" spans="1:6" x14ac:dyDescent="0.25">
      <c r="A30" s="86" t="str">
        <f>IF('Data_02_Nádoby z výkazu'!A28="","",'Data_02_Nádoby z výkazu'!A28)</f>
        <v/>
      </c>
      <c r="B30" s="88" t="str">
        <f>IF('Data_02_Nádoby z výkazu'!B28="","",'Data_02_Nádoby z výkazu'!B28)</f>
        <v/>
      </c>
      <c r="C30" s="87" t="str">
        <f>IF('Data_02_Nádoby z výkazu'!C28="","",'Data_02_Nádoby z výkazu'!C28)</f>
        <v/>
      </c>
      <c r="D30" s="87" t="str">
        <f>IF('Data_02_Nádoby z výkazu'!D28="","",'Data_02_Nádoby z výkazu'!D28)</f>
        <v/>
      </c>
      <c r="E30" s="87" t="str">
        <f>IF('Data_02_Nádoby z výkazu'!E28="","",'Data_02_Nádoby z výkazu'!E28)</f>
        <v/>
      </c>
      <c r="F30" s="89" t="str">
        <f>IF('Data_02_Nádoby z výkazu'!F28="","",'Data_02_Nádoby z výkazu'!F28)</f>
        <v/>
      </c>
    </row>
    <row r="31" spans="1:6" x14ac:dyDescent="0.25">
      <c r="A31" s="86" t="str">
        <f>IF('Data_02_Nádoby z výkazu'!A29="","",'Data_02_Nádoby z výkazu'!A29)</f>
        <v/>
      </c>
      <c r="B31" s="88" t="str">
        <f>IF('Data_02_Nádoby z výkazu'!B29="","",'Data_02_Nádoby z výkazu'!B29)</f>
        <v/>
      </c>
      <c r="C31" s="87" t="str">
        <f>IF('Data_02_Nádoby z výkazu'!C29="","",'Data_02_Nádoby z výkazu'!C29)</f>
        <v/>
      </c>
      <c r="D31" s="87" t="str">
        <f>IF('Data_02_Nádoby z výkazu'!D29="","",'Data_02_Nádoby z výkazu'!D29)</f>
        <v/>
      </c>
      <c r="E31" s="87" t="str">
        <f>IF('Data_02_Nádoby z výkazu'!E29="","",'Data_02_Nádoby z výkazu'!E29)</f>
        <v/>
      </c>
      <c r="F31" s="89" t="str">
        <f>IF('Data_02_Nádoby z výkazu'!F29="","",'Data_02_Nádoby z výkazu'!F29)</f>
        <v/>
      </c>
    </row>
    <row r="32" spans="1:6" x14ac:dyDescent="0.25">
      <c r="A32" s="86" t="str">
        <f>IF('Data_02_Nádoby z výkazu'!A30="","",'Data_02_Nádoby z výkazu'!A30)</f>
        <v/>
      </c>
      <c r="B32" s="88" t="str">
        <f>IF('Data_02_Nádoby z výkazu'!B30="","",'Data_02_Nádoby z výkazu'!B30)</f>
        <v/>
      </c>
      <c r="C32" s="87" t="str">
        <f>IF('Data_02_Nádoby z výkazu'!C30="","",'Data_02_Nádoby z výkazu'!C30)</f>
        <v/>
      </c>
      <c r="D32" s="87" t="str">
        <f>IF('Data_02_Nádoby z výkazu'!D30="","",'Data_02_Nádoby z výkazu'!D30)</f>
        <v/>
      </c>
      <c r="E32" s="87" t="str">
        <f>IF('Data_02_Nádoby z výkazu'!E30="","",'Data_02_Nádoby z výkazu'!E30)</f>
        <v/>
      </c>
      <c r="F32" s="89" t="str">
        <f>IF('Data_02_Nádoby z výkazu'!F30="","",'Data_02_Nádoby z výkazu'!F30)</f>
        <v/>
      </c>
    </row>
    <row r="33" spans="1:6" x14ac:dyDescent="0.25">
      <c r="A33" s="86" t="str">
        <f>IF('Data_02_Nádoby z výkazu'!A31="","",'Data_02_Nádoby z výkazu'!A31)</f>
        <v/>
      </c>
      <c r="B33" s="88" t="str">
        <f>IF('Data_02_Nádoby z výkazu'!B31="","",'Data_02_Nádoby z výkazu'!B31)</f>
        <v/>
      </c>
      <c r="C33" s="87" t="str">
        <f>IF('Data_02_Nádoby z výkazu'!C31="","",'Data_02_Nádoby z výkazu'!C31)</f>
        <v/>
      </c>
      <c r="D33" s="87" t="str">
        <f>IF('Data_02_Nádoby z výkazu'!D31="","",'Data_02_Nádoby z výkazu'!D31)</f>
        <v/>
      </c>
      <c r="E33" s="87" t="str">
        <f>IF('Data_02_Nádoby z výkazu'!E31="","",'Data_02_Nádoby z výkazu'!E31)</f>
        <v/>
      </c>
      <c r="F33" s="89" t="str">
        <f>IF('Data_02_Nádoby z výkazu'!F31="","",'Data_02_Nádoby z výkazu'!F31)</f>
        <v/>
      </c>
    </row>
    <row r="34" spans="1:6" x14ac:dyDescent="0.25">
      <c r="A34" s="86" t="str">
        <f>IF('Data_02_Nádoby z výkazu'!A32="","",'Data_02_Nádoby z výkazu'!A32)</f>
        <v/>
      </c>
      <c r="B34" s="88" t="str">
        <f>IF('Data_02_Nádoby z výkazu'!B32="","",'Data_02_Nádoby z výkazu'!B32)</f>
        <v/>
      </c>
      <c r="C34" s="87" t="str">
        <f>IF('Data_02_Nádoby z výkazu'!C32="","",'Data_02_Nádoby z výkazu'!C32)</f>
        <v/>
      </c>
      <c r="D34" s="87" t="str">
        <f>IF('Data_02_Nádoby z výkazu'!D32="","",'Data_02_Nádoby z výkazu'!D32)</f>
        <v/>
      </c>
      <c r="E34" s="87" t="str">
        <f>IF('Data_02_Nádoby z výkazu'!E32="","",'Data_02_Nádoby z výkazu'!E32)</f>
        <v/>
      </c>
      <c r="F34" s="89" t="str">
        <f>IF('Data_02_Nádoby z výkazu'!F32="","",'Data_02_Nádoby z výkazu'!F32)</f>
        <v/>
      </c>
    </row>
    <row r="35" spans="1:6" x14ac:dyDescent="0.25">
      <c r="A35" s="86" t="str">
        <f>IF('Data_02_Nádoby z výkazu'!A33="","",'Data_02_Nádoby z výkazu'!A33)</f>
        <v/>
      </c>
      <c r="B35" s="88" t="str">
        <f>IF('Data_02_Nádoby z výkazu'!B33="","",'Data_02_Nádoby z výkazu'!B33)</f>
        <v/>
      </c>
      <c r="C35" s="87" t="str">
        <f>IF('Data_02_Nádoby z výkazu'!C33="","",'Data_02_Nádoby z výkazu'!C33)</f>
        <v/>
      </c>
      <c r="D35" s="87" t="str">
        <f>IF('Data_02_Nádoby z výkazu'!D33="","",'Data_02_Nádoby z výkazu'!D33)</f>
        <v/>
      </c>
      <c r="E35" s="87" t="str">
        <f>IF('Data_02_Nádoby z výkazu'!E33="","",'Data_02_Nádoby z výkazu'!E33)</f>
        <v/>
      </c>
      <c r="F35" s="89" t="str">
        <f>IF('Data_02_Nádoby z výkazu'!F33="","",'Data_02_Nádoby z výkazu'!F33)</f>
        <v/>
      </c>
    </row>
    <row r="36" spans="1:6" x14ac:dyDescent="0.25">
      <c r="A36" s="86" t="str">
        <f>IF('Data_02_Nádoby z výkazu'!A34="","",'Data_02_Nádoby z výkazu'!A34)</f>
        <v/>
      </c>
      <c r="B36" s="88" t="str">
        <f>IF('Data_02_Nádoby z výkazu'!B34="","",'Data_02_Nádoby z výkazu'!B34)</f>
        <v/>
      </c>
      <c r="C36" s="87" t="str">
        <f>IF('Data_02_Nádoby z výkazu'!C34="","",'Data_02_Nádoby z výkazu'!C34)</f>
        <v/>
      </c>
      <c r="D36" s="87" t="str">
        <f>IF('Data_02_Nádoby z výkazu'!D34="","",'Data_02_Nádoby z výkazu'!D34)</f>
        <v/>
      </c>
      <c r="E36" s="87" t="str">
        <f>IF('Data_02_Nádoby z výkazu'!E34="","",'Data_02_Nádoby z výkazu'!E34)</f>
        <v/>
      </c>
      <c r="F36" s="89" t="str">
        <f>IF('Data_02_Nádoby z výkazu'!F34="","",'Data_02_Nádoby z výkazu'!F34)</f>
        <v/>
      </c>
    </row>
    <row r="37" spans="1:6" x14ac:dyDescent="0.25">
      <c r="A37" s="86" t="str">
        <f>IF('Data_02_Nádoby z výkazu'!A35="","",'Data_02_Nádoby z výkazu'!A35)</f>
        <v/>
      </c>
      <c r="B37" s="88" t="str">
        <f>IF('Data_02_Nádoby z výkazu'!B35="","",'Data_02_Nádoby z výkazu'!B35)</f>
        <v/>
      </c>
      <c r="C37" s="87" t="str">
        <f>IF('Data_02_Nádoby z výkazu'!C35="","",'Data_02_Nádoby z výkazu'!C35)</f>
        <v/>
      </c>
      <c r="D37" s="87" t="str">
        <f>IF('Data_02_Nádoby z výkazu'!D35="","",'Data_02_Nádoby z výkazu'!D35)</f>
        <v/>
      </c>
      <c r="E37" s="87" t="str">
        <f>IF('Data_02_Nádoby z výkazu'!E35="","",'Data_02_Nádoby z výkazu'!E35)</f>
        <v/>
      </c>
      <c r="F37" s="89" t="str">
        <f>IF('Data_02_Nádoby z výkazu'!F35="","",'Data_02_Nádoby z výkazu'!F35)</f>
        <v/>
      </c>
    </row>
    <row r="38" spans="1:6" x14ac:dyDescent="0.25">
      <c r="A38" s="86" t="str">
        <f>IF('Data_02_Nádoby z výkazu'!A36="","",'Data_02_Nádoby z výkazu'!A36)</f>
        <v/>
      </c>
      <c r="B38" s="88" t="str">
        <f>IF('Data_02_Nádoby z výkazu'!B36="","",'Data_02_Nádoby z výkazu'!B36)</f>
        <v/>
      </c>
      <c r="C38" s="87" t="str">
        <f>IF('Data_02_Nádoby z výkazu'!C36="","",'Data_02_Nádoby z výkazu'!C36)</f>
        <v/>
      </c>
      <c r="D38" s="87" t="str">
        <f>IF('Data_02_Nádoby z výkazu'!D36="","",'Data_02_Nádoby z výkazu'!D36)</f>
        <v/>
      </c>
      <c r="E38" s="87" t="str">
        <f>IF('Data_02_Nádoby z výkazu'!E36="","",'Data_02_Nádoby z výkazu'!E36)</f>
        <v/>
      </c>
      <c r="F38" s="89" t="str">
        <f>IF('Data_02_Nádoby z výkazu'!F36="","",'Data_02_Nádoby z výkazu'!F36)</f>
        <v/>
      </c>
    </row>
    <row r="39" spans="1:6" x14ac:dyDescent="0.25">
      <c r="A39" s="86" t="str">
        <f>IF('Data_02_Nádoby z výkazu'!A37="","",'Data_02_Nádoby z výkazu'!A37)</f>
        <v/>
      </c>
      <c r="B39" s="88" t="str">
        <f>IF('Data_02_Nádoby z výkazu'!B37="","",'Data_02_Nádoby z výkazu'!B37)</f>
        <v/>
      </c>
      <c r="C39" s="87" t="str">
        <f>IF('Data_02_Nádoby z výkazu'!C37="","",'Data_02_Nádoby z výkazu'!C37)</f>
        <v/>
      </c>
      <c r="D39" s="87" t="str">
        <f>IF('Data_02_Nádoby z výkazu'!D37="","",'Data_02_Nádoby z výkazu'!D37)</f>
        <v/>
      </c>
      <c r="E39" s="87" t="str">
        <f>IF('Data_02_Nádoby z výkazu'!E37="","",'Data_02_Nádoby z výkazu'!E37)</f>
        <v/>
      </c>
      <c r="F39" s="89" t="str">
        <f>IF('Data_02_Nádoby z výkazu'!F37="","",'Data_02_Nádoby z výkazu'!F37)</f>
        <v/>
      </c>
    </row>
    <row r="40" spans="1:6" x14ac:dyDescent="0.25">
      <c r="A40" s="86" t="str">
        <f>IF('Data_02_Nádoby z výkazu'!A38="","",'Data_02_Nádoby z výkazu'!A38)</f>
        <v/>
      </c>
      <c r="B40" s="88" t="str">
        <f>IF('Data_02_Nádoby z výkazu'!B38="","",'Data_02_Nádoby z výkazu'!B38)</f>
        <v/>
      </c>
      <c r="C40" s="87" t="str">
        <f>IF('Data_02_Nádoby z výkazu'!C38="","",'Data_02_Nádoby z výkazu'!C38)</f>
        <v/>
      </c>
      <c r="D40" s="87" t="str">
        <f>IF('Data_02_Nádoby z výkazu'!D38="","",'Data_02_Nádoby z výkazu'!D38)</f>
        <v/>
      </c>
      <c r="E40" s="87" t="str">
        <f>IF('Data_02_Nádoby z výkazu'!E38="","",'Data_02_Nádoby z výkazu'!E38)</f>
        <v/>
      </c>
      <c r="F40" s="89" t="str">
        <f>IF('Data_02_Nádoby z výkazu'!F38="","",'Data_02_Nádoby z výkazu'!F38)</f>
        <v/>
      </c>
    </row>
    <row r="41" spans="1:6" x14ac:dyDescent="0.25">
      <c r="A41" s="86" t="str">
        <f>IF('Data_02_Nádoby z výkazu'!A39="","",'Data_02_Nádoby z výkazu'!A39)</f>
        <v/>
      </c>
      <c r="B41" s="88" t="str">
        <f>IF('Data_02_Nádoby z výkazu'!B39="","",'Data_02_Nádoby z výkazu'!B39)</f>
        <v/>
      </c>
      <c r="C41" s="87" t="str">
        <f>IF('Data_02_Nádoby z výkazu'!C39="","",'Data_02_Nádoby z výkazu'!C39)</f>
        <v/>
      </c>
      <c r="D41" s="87" t="str">
        <f>IF('Data_02_Nádoby z výkazu'!D39="","",'Data_02_Nádoby z výkazu'!D39)</f>
        <v/>
      </c>
      <c r="E41" s="87" t="str">
        <f>IF('Data_02_Nádoby z výkazu'!E39="","",'Data_02_Nádoby z výkazu'!E39)</f>
        <v/>
      </c>
      <c r="F41" s="89" t="str">
        <f>IF('Data_02_Nádoby z výkazu'!F39="","",'Data_02_Nádoby z výkazu'!F39)</f>
        <v/>
      </c>
    </row>
    <row r="42" spans="1:6" x14ac:dyDescent="0.25">
      <c r="A42" s="86" t="str">
        <f>IF('Data_02_Nádoby z výkazu'!A40="","",'Data_02_Nádoby z výkazu'!A40)</f>
        <v/>
      </c>
      <c r="B42" s="88" t="str">
        <f>IF('Data_02_Nádoby z výkazu'!B40="","",'Data_02_Nádoby z výkazu'!B40)</f>
        <v/>
      </c>
      <c r="C42" s="87" t="str">
        <f>IF('Data_02_Nádoby z výkazu'!C40="","",'Data_02_Nádoby z výkazu'!C40)</f>
        <v/>
      </c>
      <c r="D42" s="87" t="str">
        <f>IF('Data_02_Nádoby z výkazu'!D40="","",'Data_02_Nádoby z výkazu'!D40)</f>
        <v/>
      </c>
      <c r="E42" s="87" t="str">
        <f>IF('Data_02_Nádoby z výkazu'!E40="","",'Data_02_Nádoby z výkazu'!E40)</f>
        <v/>
      </c>
      <c r="F42" s="89" t="str">
        <f>IF('Data_02_Nádoby z výkazu'!F40="","",'Data_02_Nádoby z výkazu'!F40)</f>
        <v/>
      </c>
    </row>
    <row r="43" spans="1:6" x14ac:dyDescent="0.25">
      <c r="A43" s="86" t="str">
        <f>IF('Data_02_Nádoby z výkazu'!A41="","",'Data_02_Nádoby z výkazu'!A41)</f>
        <v/>
      </c>
      <c r="B43" s="88" t="str">
        <f>IF('Data_02_Nádoby z výkazu'!B41="","",'Data_02_Nádoby z výkazu'!B41)</f>
        <v/>
      </c>
      <c r="C43" s="87" t="str">
        <f>IF('Data_02_Nádoby z výkazu'!C41="","",'Data_02_Nádoby z výkazu'!C41)</f>
        <v/>
      </c>
      <c r="D43" s="87" t="str">
        <f>IF('Data_02_Nádoby z výkazu'!D41="","",'Data_02_Nádoby z výkazu'!D41)</f>
        <v/>
      </c>
      <c r="E43" s="87" t="str">
        <f>IF('Data_02_Nádoby z výkazu'!E41="","",'Data_02_Nádoby z výkazu'!E41)</f>
        <v/>
      </c>
      <c r="F43" s="89" t="str">
        <f>IF('Data_02_Nádoby z výkazu'!F41="","",'Data_02_Nádoby z výkazu'!F41)</f>
        <v/>
      </c>
    </row>
    <row r="44" spans="1:6" x14ac:dyDescent="0.25">
      <c r="A44" s="86" t="str">
        <f>IF('Data_02_Nádoby z výkazu'!A42="","",'Data_02_Nádoby z výkazu'!A42)</f>
        <v/>
      </c>
      <c r="B44" s="88" t="str">
        <f>IF('Data_02_Nádoby z výkazu'!B42="","",'Data_02_Nádoby z výkazu'!B42)</f>
        <v/>
      </c>
      <c r="C44" s="87" t="str">
        <f>IF('Data_02_Nádoby z výkazu'!C42="","",'Data_02_Nádoby z výkazu'!C42)</f>
        <v/>
      </c>
      <c r="D44" s="87" t="str">
        <f>IF('Data_02_Nádoby z výkazu'!D42="","",'Data_02_Nádoby z výkazu'!D42)</f>
        <v/>
      </c>
      <c r="E44" s="87" t="str">
        <f>IF('Data_02_Nádoby z výkazu'!E42="","",'Data_02_Nádoby z výkazu'!E42)</f>
        <v/>
      </c>
      <c r="F44" s="89" t="str">
        <f>IF('Data_02_Nádoby z výkazu'!F42="","",'Data_02_Nádoby z výkazu'!F42)</f>
        <v/>
      </c>
    </row>
    <row r="45" spans="1:6" x14ac:dyDescent="0.25">
      <c r="A45" s="86" t="str">
        <f>IF('Data_02_Nádoby z výkazu'!A43="","",'Data_02_Nádoby z výkazu'!A43)</f>
        <v/>
      </c>
      <c r="B45" s="88" t="str">
        <f>IF('Data_02_Nádoby z výkazu'!B43="","",'Data_02_Nádoby z výkazu'!B43)</f>
        <v/>
      </c>
      <c r="C45" s="87" t="str">
        <f>IF('Data_02_Nádoby z výkazu'!C43="","",'Data_02_Nádoby z výkazu'!C43)</f>
        <v/>
      </c>
      <c r="D45" s="87" t="str">
        <f>IF('Data_02_Nádoby z výkazu'!D43="","",'Data_02_Nádoby z výkazu'!D43)</f>
        <v/>
      </c>
      <c r="E45" s="87" t="str">
        <f>IF('Data_02_Nádoby z výkazu'!E43="","",'Data_02_Nádoby z výkazu'!E43)</f>
        <v/>
      </c>
      <c r="F45" s="89" t="str">
        <f>IF('Data_02_Nádoby z výkazu'!F43="","",'Data_02_Nádoby z výkazu'!F43)</f>
        <v/>
      </c>
    </row>
    <row r="46" spans="1:6" x14ac:dyDescent="0.25">
      <c r="A46" s="86" t="str">
        <f>IF('Data_02_Nádoby z výkazu'!A44="","",'Data_02_Nádoby z výkazu'!A44)</f>
        <v/>
      </c>
      <c r="B46" s="88" t="str">
        <f>IF('Data_02_Nádoby z výkazu'!B44="","",'Data_02_Nádoby z výkazu'!B44)</f>
        <v/>
      </c>
      <c r="C46" s="87" t="str">
        <f>IF('Data_02_Nádoby z výkazu'!C44="","",'Data_02_Nádoby z výkazu'!C44)</f>
        <v/>
      </c>
      <c r="D46" s="87" t="str">
        <f>IF('Data_02_Nádoby z výkazu'!D44="","",'Data_02_Nádoby z výkazu'!D44)</f>
        <v/>
      </c>
      <c r="E46" s="87" t="str">
        <f>IF('Data_02_Nádoby z výkazu'!E44="","",'Data_02_Nádoby z výkazu'!E44)</f>
        <v/>
      </c>
      <c r="F46" s="89" t="str">
        <f>IF('Data_02_Nádoby z výkazu'!F44="","",'Data_02_Nádoby z výkazu'!F44)</f>
        <v/>
      </c>
    </row>
    <row r="47" spans="1:6" x14ac:dyDescent="0.25">
      <c r="A47" s="86" t="str">
        <f>IF('Data_02_Nádoby z výkazu'!A45="","",'Data_02_Nádoby z výkazu'!A45)</f>
        <v/>
      </c>
      <c r="B47" s="88" t="str">
        <f>IF('Data_02_Nádoby z výkazu'!B45="","",'Data_02_Nádoby z výkazu'!B45)</f>
        <v/>
      </c>
      <c r="C47" s="87" t="str">
        <f>IF('Data_02_Nádoby z výkazu'!C45="","",'Data_02_Nádoby z výkazu'!C45)</f>
        <v/>
      </c>
      <c r="D47" s="87" t="str">
        <f>IF('Data_02_Nádoby z výkazu'!D45="","",'Data_02_Nádoby z výkazu'!D45)</f>
        <v/>
      </c>
      <c r="E47" s="87" t="str">
        <f>IF('Data_02_Nádoby z výkazu'!E45="","",'Data_02_Nádoby z výkazu'!E45)</f>
        <v/>
      </c>
      <c r="F47" s="89" t="str">
        <f>IF('Data_02_Nádoby z výkazu'!F45="","",'Data_02_Nádoby z výkazu'!F45)</f>
        <v/>
      </c>
    </row>
    <row r="48" spans="1:6" x14ac:dyDescent="0.25">
      <c r="A48" s="86" t="str">
        <f>IF('Data_02_Nádoby z výkazu'!A46="","",'Data_02_Nádoby z výkazu'!A46)</f>
        <v/>
      </c>
      <c r="B48" s="88" t="str">
        <f>IF('Data_02_Nádoby z výkazu'!B46="","",'Data_02_Nádoby z výkazu'!B46)</f>
        <v/>
      </c>
      <c r="C48" s="87" t="str">
        <f>IF('Data_02_Nádoby z výkazu'!C46="","",'Data_02_Nádoby z výkazu'!C46)</f>
        <v/>
      </c>
      <c r="D48" s="87" t="str">
        <f>IF('Data_02_Nádoby z výkazu'!D46="","",'Data_02_Nádoby z výkazu'!D46)</f>
        <v/>
      </c>
      <c r="E48" s="87" t="str">
        <f>IF('Data_02_Nádoby z výkazu'!E46="","",'Data_02_Nádoby z výkazu'!E46)</f>
        <v/>
      </c>
      <c r="F48" s="89" t="str">
        <f>IF('Data_02_Nádoby z výkazu'!F46="","",'Data_02_Nádoby z výkazu'!F46)</f>
        <v/>
      </c>
    </row>
    <row r="49" spans="1:6" x14ac:dyDescent="0.25">
      <c r="A49" s="86" t="str">
        <f>IF('Data_02_Nádoby z výkazu'!A47="","",'Data_02_Nádoby z výkazu'!A47)</f>
        <v/>
      </c>
      <c r="B49" s="88" t="str">
        <f>IF('Data_02_Nádoby z výkazu'!B47="","",'Data_02_Nádoby z výkazu'!B47)</f>
        <v/>
      </c>
      <c r="C49" s="87" t="str">
        <f>IF('Data_02_Nádoby z výkazu'!C47="","",'Data_02_Nádoby z výkazu'!C47)</f>
        <v/>
      </c>
      <c r="D49" s="87" t="str">
        <f>IF('Data_02_Nádoby z výkazu'!D47="","",'Data_02_Nádoby z výkazu'!D47)</f>
        <v/>
      </c>
      <c r="E49" s="87" t="str">
        <f>IF('Data_02_Nádoby z výkazu'!E47="","",'Data_02_Nádoby z výkazu'!E47)</f>
        <v/>
      </c>
      <c r="F49" s="89" t="str">
        <f>IF('Data_02_Nádoby z výkazu'!F47="","",'Data_02_Nádoby z výkazu'!F47)</f>
        <v/>
      </c>
    </row>
    <row r="50" spans="1:6" x14ac:dyDescent="0.25">
      <c r="A50" s="86" t="str">
        <f>IF('Data_02_Nádoby z výkazu'!A48="","",'Data_02_Nádoby z výkazu'!A48)</f>
        <v/>
      </c>
      <c r="B50" s="88" t="str">
        <f>IF('Data_02_Nádoby z výkazu'!B48="","",'Data_02_Nádoby z výkazu'!B48)</f>
        <v/>
      </c>
      <c r="C50" s="87" t="str">
        <f>IF('Data_02_Nádoby z výkazu'!C48="","",'Data_02_Nádoby z výkazu'!C48)</f>
        <v/>
      </c>
      <c r="D50" s="87" t="str">
        <f>IF('Data_02_Nádoby z výkazu'!D48="","",'Data_02_Nádoby z výkazu'!D48)</f>
        <v/>
      </c>
      <c r="E50" s="87" t="str">
        <f>IF('Data_02_Nádoby z výkazu'!E48="","",'Data_02_Nádoby z výkazu'!E48)</f>
        <v/>
      </c>
      <c r="F50" s="89" t="str">
        <f>IF('Data_02_Nádoby z výkazu'!F48="","",'Data_02_Nádoby z výkazu'!F48)</f>
        <v/>
      </c>
    </row>
    <row r="51" spans="1:6" x14ac:dyDescent="0.25">
      <c r="A51" s="86" t="str">
        <f>IF('Data_02_Nádoby z výkazu'!A49="","",'Data_02_Nádoby z výkazu'!A49)</f>
        <v/>
      </c>
      <c r="B51" s="88" t="str">
        <f>IF('Data_02_Nádoby z výkazu'!B49="","",'Data_02_Nádoby z výkazu'!B49)</f>
        <v/>
      </c>
      <c r="C51" s="87" t="str">
        <f>IF('Data_02_Nádoby z výkazu'!C49="","",'Data_02_Nádoby z výkazu'!C49)</f>
        <v/>
      </c>
      <c r="D51" s="87" t="str">
        <f>IF('Data_02_Nádoby z výkazu'!D49="","",'Data_02_Nádoby z výkazu'!D49)</f>
        <v/>
      </c>
      <c r="E51" s="87" t="str">
        <f>IF('Data_02_Nádoby z výkazu'!E49="","",'Data_02_Nádoby z výkazu'!E49)</f>
        <v/>
      </c>
      <c r="F51" s="89" t="str">
        <f>IF('Data_02_Nádoby z výkazu'!F49="","",'Data_02_Nádoby z výkazu'!F49)</f>
        <v/>
      </c>
    </row>
    <row r="52" spans="1:6" x14ac:dyDescent="0.25">
      <c r="A52" s="86" t="str">
        <f>IF('Data_02_Nádoby z výkazu'!A50="","",'Data_02_Nádoby z výkazu'!A50)</f>
        <v/>
      </c>
      <c r="B52" s="88" t="str">
        <f>IF('Data_02_Nádoby z výkazu'!B50="","",'Data_02_Nádoby z výkazu'!B50)</f>
        <v/>
      </c>
      <c r="C52" s="87" t="str">
        <f>IF('Data_02_Nádoby z výkazu'!C50="","",'Data_02_Nádoby z výkazu'!C50)</f>
        <v/>
      </c>
      <c r="D52" s="87" t="str">
        <f>IF('Data_02_Nádoby z výkazu'!D50="","",'Data_02_Nádoby z výkazu'!D50)</f>
        <v/>
      </c>
      <c r="E52" s="87" t="str">
        <f>IF('Data_02_Nádoby z výkazu'!E50="","",'Data_02_Nádoby z výkazu'!E50)</f>
        <v/>
      </c>
      <c r="F52" s="89" t="str">
        <f>IF('Data_02_Nádoby z výkazu'!F50="","",'Data_02_Nádoby z výkazu'!F50)</f>
        <v/>
      </c>
    </row>
    <row r="53" spans="1:6" x14ac:dyDescent="0.25">
      <c r="A53" s="86" t="str">
        <f>IF('Data_02_Nádoby z výkazu'!A51="","",'Data_02_Nádoby z výkazu'!A51)</f>
        <v/>
      </c>
      <c r="B53" s="88" t="str">
        <f>IF('Data_02_Nádoby z výkazu'!B51="","",'Data_02_Nádoby z výkazu'!B51)</f>
        <v/>
      </c>
      <c r="C53" s="87" t="str">
        <f>IF('Data_02_Nádoby z výkazu'!C51="","",'Data_02_Nádoby z výkazu'!C51)</f>
        <v/>
      </c>
      <c r="D53" s="87" t="str">
        <f>IF('Data_02_Nádoby z výkazu'!D51="","",'Data_02_Nádoby z výkazu'!D51)</f>
        <v/>
      </c>
      <c r="E53" s="87" t="str">
        <f>IF('Data_02_Nádoby z výkazu'!E51="","",'Data_02_Nádoby z výkazu'!E51)</f>
        <v/>
      </c>
      <c r="F53" s="89" t="str">
        <f>IF('Data_02_Nádoby z výkazu'!F51="","",'Data_02_Nádoby z výkazu'!F51)</f>
        <v/>
      </c>
    </row>
    <row r="54" spans="1:6" x14ac:dyDescent="0.25">
      <c r="A54" s="86" t="str">
        <f>IF('Data_02_Nádoby z výkazu'!A52="","",'Data_02_Nádoby z výkazu'!A52)</f>
        <v/>
      </c>
      <c r="B54" s="88" t="str">
        <f>IF('Data_02_Nádoby z výkazu'!B52="","",'Data_02_Nádoby z výkazu'!B52)</f>
        <v/>
      </c>
      <c r="C54" s="87" t="str">
        <f>IF('Data_02_Nádoby z výkazu'!C52="","",'Data_02_Nádoby z výkazu'!C52)</f>
        <v/>
      </c>
      <c r="D54" s="87" t="str">
        <f>IF('Data_02_Nádoby z výkazu'!D52="","",'Data_02_Nádoby z výkazu'!D52)</f>
        <v/>
      </c>
      <c r="E54" s="87" t="str">
        <f>IF('Data_02_Nádoby z výkazu'!E52="","",'Data_02_Nádoby z výkazu'!E52)</f>
        <v/>
      </c>
      <c r="F54" s="89" t="str">
        <f>IF('Data_02_Nádoby z výkazu'!F52="","",'Data_02_Nádoby z výkazu'!F52)</f>
        <v/>
      </c>
    </row>
    <row r="55" spans="1:6" x14ac:dyDescent="0.25">
      <c r="A55" s="86" t="str">
        <f>IF('Data_02_Nádoby z výkazu'!A53="","",'Data_02_Nádoby z výkazu'!A53)</f>
        <v/>
      </c>
      <c r="B55" s="88" t="str">
        <f>IF('Data_02_Nádoby z výkazu'!B53="","",'Data_02_Nádoby z výkazu'!B53)</f>
        <v/>
      </c>
      <c r="C55" s="87" t="str">
        <f>IF('Data_02_Nádoby z výkazu'!C53="","",'Data_02_Nádoby z výkazu'!C53)</f>
        <v/>
      </c>
      <c r="D55" s="87" t="str">
        <f>IF('Data_02_Nádoby z výkazu'!D53="","",'Data_02_Nádoby z výkazu'!D53)</f>
        <v/>
      </c>
      <c r="E55" s="87" t="str">
        <f>IF('Data_02_Nádoby z výkazu'!E53="","",'Data_02_Nádoby z výkazu'!E53)</f>
        <v/>
      </c>
      <c r="F55" s="89" t="str">
        <f>IF('Data_02_Nádoby z výkazu'!F53="","",'Data_02_Nádoby z výkazu'!F53)</f>
        <v/>
      </c>
    </row>
    <row r="56" spans="1:6" x14ac:dyDescent="0.25">
      <c r="A56" s="86" t="str">
        <f>IF('Data_02_Nádoby z výkazu'!A54="","",'Data_02_Nádoby z výkazu'!A54)</f>
        <v/>
      </c>
      <c r="B56" s="88" t="str">
        <f>IF('Data_02_Nádoby z výkazu'!B54="","",'Data_02_Nádoby z výkazu'!B54)</f>
        <v/>
      </c>
      <c r="C56" s="87" t="str">
        <f>IF('Data_02_Nádoby z výkazu'!C54="","",'Data_02_Nádoby z výkazu'!C54)</f>
        <v/>
      </c>
      <c r="D56" s="87" t="str">
        <f>IF('Data_02_Nádoby z výkazu'!D54="","",'Data_02_Nádoby z výkazu'!D54)</f>
        <v/>
      </c>
      <c r="E56" s="87" t="str">
        <f>IF('Data_02_Nádoby z výkazu'!E54="","",'Data_02_Nádoby z výkazu'!E54)</f>
        <v/>
      </c>
      <c r="F56" s="89" t="str">
        <f>IF('Data_02_Nádoby z výkazu'!F54="","",'Data_02_Nádoby z výkazu'!F54)</f>
        <v/>
      </c>
    </row>
    <row r="57" spans="1:6" x14ac:dyDescent="0.25">
      <c r="A57" s="86" t="str">
        <f>IF('Data_02_Nádoby z výkazu'!A55="","",'Data_02_Nádoby z výkazu'!A55)</f>
        <v/>
      </c>
      <c r="B57" s="88" t="str">
        <f>IF('Data_02_Nádoby z výkazu'!B55="","",'Data_02_Nádoby z výkazu'!B55)</f>
        <v/>
      </c>
      <c r="C57" s="87" t="str">
        <f>IF('Data_02_Nádoby z výkazu'!C55="","",'Data_02_Nádoby z výkazu'!C55)</f>
        <v/>
      </c>
      <c r="D57" s="87" t="str">
        <f>IF('Data_02_Nádoby z výkazu'!D55="","",'Data_02_Nádoby z výkazu'!D55)</f>
        <v/>
      </c>
      <c r="E57" s="87" t="str">
        <f>IF('Data_02_Nádoby z výkazu'!E55="","",'Data_02_Nádoby z výkazu'!E55)</f>
        <v/>
      </c>
      <c r="F57" s="89" t="str">
        <f>IF('Data_02_Nádoby z výkazu'!F55="","",'Data_02_Nádoby z výkazu'!F55)</f>
        <v/>
      </c>
    </row>
    <row r="58" spans="1:6" x14ac:dyDescent="0.25">
      <c r="A58" s="86" t="str">
        <f>IF('Data_02_Nádoby z výkazu'!A56="","",'Data_02_Nádoby z výkazu'!A56)</f>
        <v/>
      </c>
      <c r="B58" s="88" t="str">
        <f>IF('Data_02_Nádoby z výkazu'!B56="","",'Data_02_Nádoby z výkazu'!B56)</f>
        <v/>
      </c>
      <c r="C58" s="87" t="str">
        <f>IF('Data_02_Nádoby z výkazu'!C56="","",'Data_02_Nádoby z výkazu'!C56)</f>
        <v/>
      </c>
      <c r="D58" s="87" t="str">
        <f>IF('Data_02_Nádoby z výkazu'!D56="","",'Data_02_Nádoby z výkazu'!D56)</f>
        <v/>
      </c>
      <c r="E58" s="87" t="str">
        <f>IF('Data_02_Nádoby z výkazu'!E56="","",'Data_02_Nádoby z výkazu'!E56)</f>
        <v/>
      </c>
      <c r="F58" s="89" t="str">
        <f>IF('Data_02_Nádoby z výkazu'!F56="","",'Data_02_Nádoby z výkazu'!F56)</f>
        <v/>
      </c>
    </row>
    <row r="59" spans="1:6" x14ac:dyDescent="0.25">
      <c r="A59" s="86" t="str">
        <f>IF('Data_02_Nádoby z výkazu'!A57="","",'Data_02_Nádoby z výkazu'!A57)</f>
        <v/>
      </c>
      <c r="B59" s="88" t="str">
        <f>IF('Data_02_Nádoby z výkazu'!B57="","",'Data_02_Nádoby z výkazu'!B57)</f>
        <v/>
      </c>
      <c r="C59" s="87" t="str">
        <f>IF('Data_02_Nádoby z výkazu'!C57="","",'Data_02_Nádoby z výkazu'!C57)</f>
        <v/>
      </c>
      <c r="D59" s="87" t="str">
        <f>IF('Data_02_Nádoby z výkazu'!D57="","",'Data_02_Nádoby z výkazu'!D57)</f>
        <v/>
      </c>
      <c r="E59" s="87" t="str">
        <f>IF('Data_02_Nádoby z výkazu'!E57="","",'Data_02_Nádoby z výkazu'!E57)</f>
        <v/>
      </c>
      <c r="F59" s="89" t="str">
        <f>IF('Data_02_Nádoby z výkazu'!F57="","",'Data_02_Nádoby z výkazu'!F57)</f>
        <v/>
      </c>
    </row>
    <row r="60" spans="1:6" x14ac:dyDescent="0.25">
      <c r="A60" s="86" t="str">
        <f>IF('Data_02_Nádoby z výkazu'!A58="","",'Data_02_Nádoby z výkazu'!A58)</f>
        <v/>
      </c>
      <c r="B60" s="88" t="str">
        <f>IF('Data_02_Nádoby z výkazu'!B58="","",'Data_02_Nádoby z výkazu'!B58)</f>
        <v/>
      </c>
      <c r="C60" s="87" t="str">
        <f>IF('Data_02_Nádoby z výkazu'!C58="","",'Data_02_Nádoby z výkazu'!C58)</f>
        <v/>
      </c>
      <c r="D60" s="87" t="str">
        <f>IF('Data_02_Nádoby z výkazu'!D58="","",'Data_02_Nádoby z výkazu'!D58)</f>
        <v/>
      </c>
      <c r="E60" s="87" t="str">
        <f>IF('Data_02_Nádoby z výkazu'!E58="","",'Data_02_Nádoby z výkazu'!E58)</f>
        <v/>
      </c>
      <c r="F60" s="89" t="str">
        <f>IF('Data_02_Nádoby z výkazu'!F58="","",'Data_02_Nádoby z výkazu'!F58)</f>
        <v/>
      </c>
    </row>
    <row r="61" spans="1:6" x14ac:dyDescent="0.25">
      <c r="A61" s="86" t="str">
        <f>IF('Data_02_Nádoby z výkazu'!A59="","",'Data_02_Nádoby z výkazu'!A59)</f>
        <v/>
      </c>
      <c r="B61" s="88" t="str">
        <f>IF('Data_02_Nádoby z výkazu'!B59="","",'Data_02_Nádoby z výkazu'!B59)</f>
        <v/>
      </c>
      <c r="C61" s="87" t="str">
        <f>IF('Data_02_Nádoby z výkazu'!C59="","",'Data_02_Nádoby z výkazu'!C59)</f>
        <v/>
      </c>
      <c r="D61" s="87" t="str">
        <f>IF('Data_02_Nádoby z výkazu'!D59="","",'Data_02_Nádoby z výkazu'!D59)</f>
        <v/>
      </c>
      <c r="E61" s="87" t="str">
        <f>IF('Data_02_Nádoby z výkazu'!E59="","",'Data_02_Nádoby z výkazu'!E59)</f>
        <v/>
      </c>
      <c r="F61" s="89" t="str">
        <f>IF('Data_02_Nádoby z výkazu'!F59="","",'Data_02_Nádoby z výkazu'!F59)</f>
        <v/>
      </c>
    </row>
    <row r="62" spans="1:6" x14ac:dyDescent="0.25">
      <c r="A62" s="86" t="str">
        <f>IF('Data_02_Nádoby z výkazu'!A60="","",'Data_02_Nádoby z výkazu'!A60)</f>
        <v/>
      </c>
      <c r="B62" s="88" t="str">
        <f>IF('Data_02_Nádoby z výkazu'!B60="","",'Data_02_Nádoby z výkazu'!B60)</f>
        <v/>
      </c>
      <c r="C62" s="87" t="str">
        <f>IF('Data_02_Nádoby z výkazu'!C60="","",'Data_02_Nádoby z výkazu'!C60)</f>
        <v/>
      </c>
      <c r="D62" s="87" t="str">
        <f>IF('Data_02_Nádoby z výkazu'!D60="","",'Data_02_Nádoby z výkazu'!D60)</f>
        <v/>
      </c>
      <c r="E62" s="87" t="str">
        <f>IF('Data_02_Nádoby z výkazu'!E60="","",'Data_02_Nádoby z výkazu'!E60)</f>
        <v/>
      </c>
      <c r="F62" s="89" t="str">
        <f>IF('Data_02_Nádoby z výkazu'!F60="","",'Data_02_Nádoby z výkazu'!F60)</f>
        <v/>
      </c>
    </row>
    <row r="63" spans="1:6" x14ac:dyDescent="0.25">
      <c r="A63" s="86" t="str">
        <f>IF('Data_02_Nádoby z výkazu'!A61="","",'Data_02_Nádoby z výkazu'!A61)</f>
        <v/>
      </c>
      <c r="B63" s="88" t="str">
        <f>IF('Data_02_Nádoby z výkazu'!B61="","",'Data_02_Nádoby z výkazu'!B61)</f>
        <v/>
      </c>
      <c r="C63" s="87" t="str">
        <f>IF('Data_02_Nádoby z výkazu'!C61="","",'Data_02_Nádoby z výkazu'!C61)</f>
        <v/>
      </c>
      <c r="D63" s="87" t="str">
        <f>IF('Data_02_Nádoby z výkazu'!D61="","",'Data_02_Nádoby z výkazu'!D61)</f>
        <v/>
      </c>
      <c r="E63" s="87" t="str">
        <f>IF('Data_02_Nádoby z výkazu'!E61="","",'Data_02_Nádoby z výkazu'!E61)</f>
        <v/>
      </c>
      <c r="F63" s="89" t="str">
        <f>IF('Data_02_Nádoby z výkazu'!F61="","",'Data_02_Nádoby z výkazu'!F61)</f>
        <v/>
      </c>
    </row>
    <row r="64" spans="1:6" x14ac:dyDescent="0.25">
      <c r="A64" s="86" t="str">
        <f>IF('Data_02_Nádoby z výkazu'!A62="","",'Data_02_Nádoby z výkazu'!A62)</f>
        <v/>
      </c>
      <c r="B64" s="88" t="str">
        <f>IF('Data_02_Nádoby z výkazu'!B62="","",'Data_02_Nádoby z výkazu'!B62)</f>
        <v/>
      </c>
      <c r="C64" s="87" t="str">
        <f>IF('Data_02_Nádoby z výkazu'!C62="","",'Data_02_Nádoby z výkazu'!C62)</f>
        <v/>
      </c>
      <c r="D64" s="87" t="str">
        <f>IF('Data_02_Nádoby z výkazu'!D62="","",'Data_02_Nádoby z výkazu'!D62)</f>
        <v/>
      </c>
      <c r="E64" s="87" t="str">
        <f>IF('Data_02_Nádoby z výkazu'!E62="","",'Data_02_Nádoby z výkazu'!E62)</f>
        <v/>
      </c>
      <c r="F64" s="89" t="str">
        <f>IF('Data_02_Nádoby z výkazu'!F62="","",'Data_02_Nádoby z výkazu'!F62)</f>
        <v/>
      </c>
    </row>
    <row r="65" spans="1:6" x14ac:dyDescent="0.25">
      <c r="A65" s="86" t="str">
        <f>IF('Data_02_Nádoby z výkazu'!A63="","",'Data_02_Nádoby z výkazu'!A63)</f>
        <v/>
      </c>
      <c r="B65" s="88" t="str">
        <f>IF('Data_02_Nádoby z výkazu'!B63="","",'Data_02_Nádoby z výkazu'!B63)</f>
        <v/>
      </c>
      <c r="C65" s="87" t="str">
        <f>IF('Data_02_Nádoby z výkazu'!C63="","",'Data_02_Nádoby z výkazu'!C63)</f>
        <v/>
      </c>
      <c r="D65" s="87" t="str">
        <f>IF('Data_02_Nádoby z výkazu'!D63="","",'Data_02_Nádoby z výkazu'!D63)</f>
        <v/>
      </c>
      <c r="E65" s="87" t="str">
        <f>IF('Data_02_Nádoby z výkazu'!E63="","",'Data_02_Nádoby z výkazu'!E63)</f>
        <v/>
      </c>
      <c r="F65" s="89" t="str">
        <f>IF('Data_02_Nádoby z výkazu'!F63="","",'Data_02_Nádoby z výkazu'!F63)</f>
        <v/>
      </c>
    </row>
    <row r="66" spans="1:6" x14ac:dyDescent="0.25">
      <c r="A66" s="86" t="str">
        <f>IF('Data_02_Nádoby z výkazu'!A64="","",'Data_02_Nádoby z výkazu'!A64)</f>
        <v/>
      </c>
      <c r="B66" s="88" t="str">
        <f>IF('Data_02_Nádoby z výkazu'!B64="","",'Data_02_Nádoby z výkazu'!B64)</f>
        <v/>
      </c>
      <c r="C66" s="87" t="str">
        <f>IF('Data_02_Nádoby z výkazu'!C64="","",'Data_02_Nádoby z výkazu'!C64)</f>
        <v/>
      </c>
      <c r="D66" s="87" t="str">
        <f>IF('Data_02_Nádoby z výkazu'!D64="","",'Data_02_Nádoby z výkazu'!D64)</f>
        <v/>
      </c>
      <c r="E66" s="87" t="str">
        <f>IF('Data_02_Nádoby z výkazu'!E64="","",'Data_02_Nádoby z výkazu'!E64)</f>
        <v/>
      </c>
      <c r="F66" s="89" t="str">
        <f>IF('Data_02_Nádoby z výkazu'!F64="","",'Data_02_Nádoby z výkazu'!F64)</f>
        <v/>
      </c>
    </row>
    <row r="67" spans="1:6" x14ac:dyDescent="0.25">
      <c r="A67" s="86" t="str">
        <f>IF('Data_02_Nádoby z výkazu'!A65="","",'Data_02_Nádoby z výkazu'!A65)</f>
        <v/>
      </c>
      <c r="B67" s="88" t="str">
        <f>IF('Data_02_Nádoby z výkazu'!B65="","",'Data_02_Nádoby z výkazu'!B65)</f>
        <v/>
      </c>
      <c r="C67" s="87" t="str">
        <f>IF('Data_02_Nádoby z výkazu'!C65="","",'Data_02_Nádoby z výkazu'!C65)</f>
        <v/>
      </c>
      <c r="D67" s="87" t="str">
        <f>IF('Data_02_Nádoby z výkazu'!D65="","",'Data_02_Nádoby z výkazu'!D65)</f>
        <v/>
      </c>
      <c r="E67" s="87" t="str">
        <f>IF('Data_02_Nádoby z výkazu'!E65="","",'Data_02_Nádoby z výkazu'!E65)</f>
        <v/>
      </c>
      <c r="F67" s="89" t="str">
        <f>IF('Data_02_Nádoby z výkazu'!F65="","",'Data_02_Nádoby z výkazu'!F65)</f>
        <v/>
      </c>
    </row>
    <row r="68" spans="1:6" x14ac:dyDescent="0.25">
      <c r="A68" s="86" t="str">
        <f>IF('Data_02_Nádoby z výkazu'!A66="","",'Data_02_Nádoby z výkazu'!A66)</f>
        <v/>
      </c>
      <c r="B68" s="88" t="str">
        <f>IF('Data_02_Nádoby z výkazu'!B66="","",'Data_02_Nádoby z výkazu'!B66)</f>
        <v/>
      </c>
      <c r="C68" s="87" t="str">
        <f>IF('Data_02_Nádoby z výkazu'!C66="","",'Data_02_Nádoby z výkazu'!C66)</f>
        <v/>
      </c>
      <c r="D68" s="87" t="str">
        <f>IF('Data_02_Nádoby z výkazu'!D66="","",'Data_02_Nádoby z výkazu'!D66)</f>
        <v/>
      </c>
      <c r="E68" s="87" t="str">
        <f>IF('Data_02_Nádoby z výkazu'!E66="","",'Data_02_Nádoby z výkazu'!E66)</f>
        <v/>
      </c>
      <c r="F68" s="89" t="str">
        <f>IF('Data_02_Nádoby z výkazu'!F66="","",'Data_02_Nádoby z výkazu'!F66)</f>
        <v/>
      </c>
    </row>
    <row r="69" spans="1:6" x14ac:dyDescent="0.25">
      <c r="A69" s="86" t="str">
        <f>IF('Data_02_Nádoby z výkazu'!A67="","",'Data_02_Nádoby z výkazu'!A67)</f>
        <v/>
      </c>
      <c r="B69" s="88" t="str">
        <f>IF('Data_02_Nádoby z výkazu'!B67="","",'Data_02_Nádoby z výkazu'!B67)</f>
        <v/>
      </c>
      <c r="C69" s="87" t="str">
        <f>IF('Data_02_Nádoby z výkazu'!C67="","",'Data_02_Nádoby z výkazu'!C67)</f>
        <v/>
      </c>
      <c r="D69" s="87" t="str">
        <f>IF('Data_02_Nádoby z výkazu'!D67="","",'Data_02_Nádoby z výkazu'!D67)</f>
        <v/>
      </c>
      <c r="E69" s="87" t="str">
        <f>IF('Data_02_Nádoby z výkazu'!E67="","",'Data_02_Nádoby z výkazu'!E67)</f>
        <v/>
      </c>
      <c r="F69" s="89" t="str">
        <f>IF('Data_02_Nádoby z výkazu'!F67="","",'Data_02_Nádoby z výkazu'!F67)</f>
        <v/>
      </c>
    </row>
    <row r="70" spans="1:6" x14ac:dyDescent="0.25">
      <c r="A70" s="86" t="str">
        <f>IF('Data_02_Nádoby z výkazu'!A68="","",'Data_02_Nádoby z výkazu'!A68)</f>
        <v/>
      </c>
      <c r="B70" s="88" t="str">
        <f>IF('Data_02_Nádoby z výkazu'!B68="","",'Data_02_Nádoby z výkazu'!B68)</f>
        <v/>
      </c>
      <c r="C70" s="87" t="str">
        <f>IF('Data_02_Nádoby z výkazu'!C68="","",'Data_02_Nádoby z výkazu'!C68)</f>
        <v/>
      </c>
      <c r="D70" s="87" t="str">
        <f>IF('Data_02_Nádoby z výkazu'!D68="","",'Data_02_Nádoby z výkazu'!D68)</f>
        <v/>
      </c>
      <c r="E70" s="87" t="str">
        <f>IF('Data_02_Nádoby z výkazu'!E68="","",'Data_02_Nádoby z výkazu'!E68)</f>
        <v/>
      </c>
      <c r="F70" s="89" t="str">
        <f>IF('Data_02_Nádoby z výkazu'!F68="","",'Data_02_Nádoby z výkazu'!F68)</f>
        <v/>
      </c>
    </row>
    <row r="71" spans="1:6" x14ac:dyDescent="0.25">
      <c r="A71" s="86" t="str">
        <f>IF('Data_02_Nádoby z výkazu'!A69="","",'Data_02_Nádoby z výkazu'!A69)</f>
        <v/>
      </c>
      <c r="B71" s="88" t="str">
        <f>IF('Data_02_Nádoby z výkazu'!B69="","",'Data_02_Nádoby z výkazu'!B69)</f>
        <v/>
      </c>
      <c r="C71" s="87" t="str">
        <f>IF('Data_02_Nádoby z výkazu'!C69="","",'Data_02_Nádoby z výkazu'!C69)</f>
        <v/>
      </c>
      <c r="D71" s="87" t="str">
        <f>IF('Data_02_Nádoby z výkazu'!D69="","",'Data_02_Nádoby z výkazu'!D69)</f>
        <v/>
      </c>
      <c r="E71" s="87" t="str">
        <f>IF('Data_02_Nádoby z výkazu'!E69="","",'Data_02_Nádoby z výkazu'!E69)</f>
        <v/>
      </c>
      <c r="F71" s="89" t="str">
        <f>IF('Data_02_Nádoby z výkazu'!F69="","",'Data_02_Nádoby z výkazu'!F69)</f>
        <v/>
      </c>
    </row>
    <row r="72" spans="1:6" x14ac:dyDescent="0.25">
      <c r="A72" s="86" t="str">
        <f>IF('Data_02_Nádoby z výkazu'!A70="","",'Data_02_Nádoby z výkazu'!A70)</f>
        <v/>
      </c>
      <c r="B72" s="88" t="str">
        <f>IF('Data_02_Nádoby z výkazu'!B70="","",'Data_02_Nádoby z výkazu'!B70)</f>
        <v/>
      </c>
      <c r="C72" s="87" t="str">
        <f>IF('Data_02_Nádoby z výkazu'!C70="","",'Data_02_Nádoby z výkazu'!C70)</f>
        <v/>
      </c>
      <c r="D72" s="87" t="str">
        <f>IF('Data_02_Nádoby z výkazu'!D70="","",'Data_02_Nádoby z výkazu'!D70)</f>
        <v/>
      </c>
      <c r="E72" s="87" t="str">
        <f>IF('Data_02_Nádoby z výkazu'!E70="","",'Data_02_Nádoby z výkazu'!E70)</f>
        <v/>
      </c>
      <c r="F72" s="89" t="str">
        <f>IF('Data_02_Nádoby z výkazu'!F70="","",'Data_02_Nádoby z výkazu'!F70)</f>
        <v/>
      </c>
    </row>
    <row r="73" spans="1:6" x14ac:dyDescent="0.25">
      <c r="A73" s="86" t="str">
        <f>IF('Data_02_Nádoby z výkazu'!A71="","",'Data_02_Nádoby z výkazu'!A71)</f>
        <v/>
      </c>
      <c r="B73" s="88" t="str">
        <f>IF('Data_02_Nádoby z výkazu'!B71="","",'Data_02_Nádoby z výkazu'!B71)</f>
        <v/>
      </c>
      <c r="C73" s="87" t="str">
        <f>IF('Data_02_Nádoby z výkazu'!C71="","",'Data_02_Nádoby z výkazu'!C71)</f>
        <v/>
      </c>
      <c r="D73" s="87" t="str">
        <f>IF('Data_02_Nádoby z výkazu'!D71="","",'Data_02_Nádoby z výkazu'!D71)</f>
        <v/>
      </c>
      <c r="E73" s="87" t="str">
        <f>IF('Data_02_Nádoby z výkazu'!E71="","",'Data_02_Nádoby z výkazu'!E71)</f>
        <v/>
      </c>
      <c r="F73" s="89" t="str">
        <f>IF('Data_02_Nádoby z výkazu'!F71="","",'Data_02_Nádoby z výkazu'!F71)</f>
        <v/>
      </c>
    </row>
    <row r="74" spans="1:6" x14ac:dyDescent="0.25">
      <c r="A74" s="86" t="str">
        <f>IF('Data_02_Nádoby z výkazu'!A72="","",'Data_02_Nádoby z výkazu'!A72)</f>
        <v/>
      </c>
      <c r="B74" s="88" t="str">
        <f>IF('Data_02_Nádoby z výkazu'!B72="","",'Data_02_Nádoby z výkazu'!B72)</f>
        <v/>
      </c>
      <c r="C74" s="87" t="str">
        <f>IF('Data_02_Nádoby z výkazu'!C72="","",'Data_02_Nádoby z výkazu'!C72)</f>
        <v/>
      </c>
      <c r="D74" s="87" t="str">
        <f>IF('Data_02_Nádoby z výkazu'!D72="","",'Data_02_Nádoby z výkazu'!D72)</f>
        <v/>
      </c>
      <c r="E74" s="87" t="str">
        <f>IF('Data_02_Nádoby z výkazu'!E72="","",'Data_02_Nádoby z výkazu'!E72)</f>
        <v/>
      </c>
      <c r="F74" s="89" t="str">
        <f>IF('Data_02_Nádoby z výkazu'!F72="","",'Data_02_Nádoby z výkazu'!F72)</f>
        <v/>
      </c>
    </row>
    <row r="75" spans="1:6" x14ac:dyDescent="0.25">
      <c r="A75" s="86" t="str">
        <f>IF('Data_02_Nádoby z výkazu'!A73="","",'Data_02_Nádoby z výkazu'!A73)</f>
        <v/>
      </c>
      <c r="B75" s="88" t="str">
        <f>IF('Data_02_Nádoby z výkazu'!B73="","",'Data_02_Nádoby z výkazu'!B73)</f>
        <v/>
      </c>
      <c r="C75" s="87" t="str">
        <f>IF('Data_02_Nádoby z výkazu'!C73="","",'Data_02_Nádoby z výkazu'!C73)</f>
        <v/>
      </c>
      <c r="D75" s="87" t="str">
        <f>IF('Data_02_Nádoby z výkazu'!D73="","",'Data_02_Nádoby z výkazu'!D73)</f>
        <v/>
      </c>
      <c r="E75" s="87" t="str">
        <f>IF('Data_02_Nádoby z výkazu'!E73="","",'Data_02_Nádoby z výkazu'!E73)</f>
        <v/>
      </c>
      <c r="F75" s="89" t="str">
        <f>IF('Data_02_Nádoby z výkazu'!F73="","",'Data_02_Nádoby z výkazu'!F73)</f>
        <v/>
      </c>
    </row>
    <row r="76" spans="1:6" x14ac:dyDescent="0.25">
      <c r="A76" s="86" t="str">
        <f>IF('Data_02_Nádoby z výkazu'!A74="","",'Data_02_Nádoby z výkazu'!A74)</f>
        <v/>
      </c>
      <c r="B76" s="88" t="str">
        <f>IF('Data_02_Nádoby z výkazu'!B74="","",'Data_02_Nádoby z výkazu'!B74)</f>
        <v/>
      </c>
      <c r="C76" s="87" t="str">
        <f>IF('Data_02_Nádoby z výkazu'!C74="","",'Data_02_Nádoby z výkazu'!C74)</f>
        <v/>
      </c>
      <c r="D76" s="87" t="str">
        <f>IF('Data_02_Nádoby z výkazu'!D74="","",'Data_02_Nádoby z výkazu'!D74)</f>
        <v/>
      </c>
      <c r="E76" s="87" t="str">
        <f>IF('Data_02_Nádoby z výkazu'!E74="","",'Data_02_Nádoby z výkazu'!E74)</f>
        <v/>
      </c>
      <c r="F76" s="89" t="str">
        <f>IF('Data_02_Nádoby z výkazu'!F74="","",'Data_02_Nádoby z výkazu'!F74)</f>
        <v/>
      </c>
    </row>
    <row r="77" spans="1:6" x14ac:dyDescent="0.25">
      <c r="A77" s="86" t="str">
        <f>IF('Data_02_Nádoby z výkazu'!A75="","",'Data_02_Nádoby z výkazu'!A75)</f>
        <v/>
      </c>
      <c r="B77" s="88" t="str">
        <f>IF('Data_02_Nádoby z výkazu'!B75="","",'Data_02_Nádoby z výkazu'!B75)</f>
        <v/>
      </c>
      <c r="C77" s="87" t="str">
        <f>IF('Data_02_Nádoby z výkazu'!C75="","",'Data_02_Nádoby z výkazu'!C75)</f>
        <v/>
      </c>
      <c r="D77" s="87" t="str">
        <f>IF('Data_02_Nádoby z výkazu'!D75="","",'Data_02_Nádoby z výkazu'!D75)</f>
        <v/>
      </c>
      <c r="E77" s="87" t="str">
        <f>IF('Data_02_Nádoby z výkazu'!E75="","",'Data_02_Nádoby z výkazu'!E75)</f>
        <v/>
      </c>
      <c r="F77" s="89" t="str">
        <f>IF('Data_02_Nádoby z výkazu'!F75="","",'Data_02_Nádoby z výkazu'!F75)</f>
        <v/>
      </c>
    </row>
    <row r="78" spans="1:6" x14ac:dyDescent="0.25">
      <c r="A78" s="86" t="str">
        <f>IF('Data_02_Nádoby z výkazu'!A76="","",'Data_02_Nádoby z výkazu'!A76)</f>
        <v/>
      </c>
      <c r="B78" s="88" t="str">
        <f>IF('Data_02_Nádoby z výkazu'!B76="","",'Data_02_Nádoby z výkazu'!B76)</f>
        <v/>
      </c>
      <c r="C78" s="87" t="str">
        <f>IF('Data_02_Nádoby z výkazu'!C76="","",'Data_02_Nádoby z výkazu'!C76)</f>
        <v/>
      </c>
      <c r="D78" s="87" t="str">
        <f>IF('Data_02_Nádoby z výkazu'!D76="","",'Data_02_Nádoby z výkazu'!D76)</f>
        <v/>
      </c>
      <c r="E78" s="87" t="str">
        <f>IF('Data_02_Nádoby z výkazu'!E76="","",'Data_02_Nádoby z výkazu'!E76)</f>
        <v/>
      </c>
      <c r="F78" s="89" t="str">
        <f>IF('Data_02_Nádoby z výkazu'!F76="","",'Data_02_Nádoby z výkazu'!F76)</f>
        <v/>
      </c>
    </row>
    <row r="79" spans="1:6" x14ac:dyDescent="0.25">
      <c r="A79" s="86" t="str">
        <f>IF('Data_02_Nádoby z výkazu'!A77="","",'Data_02_Nádoby z výkazu'!A77)</f>
        <v/>
      </c>
      <c r="B79" s="88" t="str">
        <f>IF('Data_02_Nádoby z výkazu'!B77="","",'Data_02_Nádoby z výkazu'!B77)</f>
        <v/>
      </c>
      <c r="C79" s="87" t="str">
        <f>IF('Data_02_Nádoby z výkazu'!C77="","",'Data_02_Nádoby z výkazu'!C77)</f>
        <v/>
      </c>
      <c r="D79" s="87" t="str">
        <f>IF('Data_02_Nádoby z výkazu'!D77="","",'Data_02_Nádoby z výkazu'!D77)</f>
        <v/>
      </c>
      <c r="E79" s="87" t="str">
        <f>IF('Data_02_Nádoby z výkazu'!E77="","",'Data_02_Nádoby z výkazu'!E77)</f>
        <v/>
      </c>
      <c r="F79" s="89" t="str">
        <f>IF('Data_02_Nádoby z výkazu'!F77="","",'Data_02_Nádoby z výkazu'!F77)</f>
        <v/>
      </c>
    </row>
    <row r="80" spans="1:6" x14ac:dyDescent="0.25">
      <c r="A80" s="86" t="str">
        <f>IF('Data_02_Nádoby z výkazu'!A78="","",'Data_02_Nádoby z výkazu'!A78)</f>
        <v/>
      </c>
      <c r="B80" s="88" t="str">
        <f>IF('Data_02_Nádoby z výkazu'!B78="","",'Data_02_Nádoby z výkazu'!B78)</f>
        <v/>
      </c>
      <c r="C80" s="87" t="str">
        <f>IF('Data_02_Nádoby z výkazu'!C78="","",'Data_02_Nádoby z výkazu'!C78)</f>
        <v/>
      </c>
      <c r="D80" s="87" t="str">
        <f>IF('Data_02_Nádoby z výkazu'!D78="","",'Data_02_Nádoby z výkazu'!D78)</f>
        <v/>
      </c>
      <c r="E80" s="87" t="str">
        <f>IF('Data_02_Nádoby z výkazu'!E78="","",'Data_02_Nádoby z výkazu'!E78)</f>
        <v/>
      </c>
      <c r="F80" s="89" t="str">
        <f>IF('Data_02_Nádoby z výkazu'!F78="","",'Data_02_Nádoby z výkazu'!F78)</f>
        <v/>
      </c>
    </row>
    <row r="81" spans="1:6" x14ac:dyDescent="0.25">
      <c r="A81" s="86" t="str">
        <f>IF('Data_02_Nádoby z výkazu'!A79="","",'Data_02_Nádoby z výkazu'!A79)</f>
        <v/>
      </c>
      <c r="B81" s="88" t="str">
        <f>IF('Data_02_Nádoby z výkazu'!B79="","",'Data_02_Nádoby z výkazu'!B79)</f>
        <v/>
      </c>
      <c r="C81" s="87" t="str">
        <f>IF('Data_02_Nádoby z výkazu'!C79="","",'Data_02_Nádoby z výkazu'!C79)</f>
        <v/>
      </c>
      <c r="D81" s="87" t="str">
        <f>IF('Data_02_Nádoby z výkazu'!D79="","",'Data_02_Nádoby z výkazu'!D79)</f>
        <v/>
      </c>
      <c r="E81" s="87" t="str">
        <f>IF('Data_02_Nádoby z výkazu'!E79="","",'Data_02_Nádoby z výkazu'!E79)</f>
        <v/>
      </c>
      <c r="F81" s="89" t="str">
        <f>IF('Data_02_Nádoby z výkazu'!F79="","",'Data_02_Nádoby z výkazu'!F79)</f>
        <v/>
      </c>
    </row>
    <row r="82" spans="1:6" x14ac:dyDescent="0.25">
      <c r="A82" s="86" t="str">
        <f>IF('Data_02_Nádoby z výkazu'!A80="","",'Data_02_Nádoby z výkazu'!A80)</f>
        <v/>
      </c>
      <c r="B82" s="88" t="str">
        <f>IF('Data_02_Nádoby z výkazu'!B80="","",'Data_02_Nádoby z výkazu'!B80)</f>
        <v/>
      </c>
      <c r="C82" s="87" t="str">
        <f>IF('Data_02_Nádoby z výkazu'!C80="","",'Data_02_Nádoby z výkazu'!C80)</f>
        <v/>
      </c>
      <c r="D82" s="87" t="str">
        <f>IF('Data_02_Nádoby z výkazu'!D80="","",'Data_02_Nádoby z výkazu'!D80)</f>
        <v/>
      </c>
      <c r="E82" s="87" t="str">
        <f>IF('Data_02_Nádoby z výkazu'!E80="","",'Data_02_Nádoby z výkazu'!E80)</f>
        <v/>
      </c>
      <c r="F82" s="89" t="str">
        <f>IF('Data_02_Nádoby z výkazu'!F80="","",'Data_02_Nádoby z výkazu'!F80)</f>
        <v/>
      </c>
    </row>
    <row r="83" spans="1:6" x14ac:dyDescent="0.25">
      <c r="A83" s="86" t="str">
        <f>IF('Data_02_Nádoby z výkazu'!A81="","",'Data_02_Nádoby z výkazu'!A81)</f>
        <v/>
      </c>
      <c r="B83" s="88" t="str">
        <f>IF('Data_02_Nádoby z výkazu'!B81="","",'Data_02_Nádoby z výkazu'!B81)</f>
        <v/>
      </c>
      <c r="C83" s="87" t="str">
        <f>IF('Data_02_Nádoby z výkazu'!C81="","",'Data_02_Nádoby z výkazu'!C81)</f>
        <v/>
      </c>
      <c r="D83" s="87" t="str">
        <f>IF('Data_02_Nádoby z výkazu'!D81="","",'Data_02_Nádoby z výkazu'!D81)</f>
        <v/>
      </c>
      <c r="E83" s="87" t="str">
        <f>IF('Data_02_Nádoby z výkazu'!E81="","",'Data_02_Nádoby z výkazu'!E81)</f>
        <v/>
      </c>
      <c r="F83" s="89" t="str">
        <f>IF('Data_02_Nádoby z výkazu'!F81="","",'Data_02_Nádoby z výkazu'!F81)</f>
        <v/>
      </c>
    </row>
    <row r="84" spans="1:6" x14ac:dyDescent="0.25">
      <c r="A84" s="86" t="str">
        <f>IF('Data_02_Nádoby z výkazu'!A82="","",'Data_02_Nádoby z výkazu'!A82)</f>
        <v/>
      </c>
      <c r="B84" s="88" t="str">
        <f>IF('Data_02_Nádoby z výkazu'!B82="","",'Data_02_Nádoby z výkazu'!B82)</f>
        <v/>
      </c>
      <c r="C84" s="87" t="str">
        <f>IF('Data_02_Nádoby z výkazu'!C82="","",'Data_02_Nádoby z výkazu'!C82)</f>
        <v/>
      </c>
      <c r="D84" s="87" t="str">
        <f>IF('Data_02_Nádoby z výkazu'!D82="","",'Data_02_Nádoby z výkazu'!D82)</f>
        <v/>
      </c>
      <c r="E84" s="87" t="str">
        <f>IF('Data_02_Nádoby z výkazu'!E82="","",'Data_02_Nádoby z výkazu'!E82)</f>
        <v/>
      </c>
      <c r="F84" s="89" t="str">
        <f>IF('Data_02_Nádoby z výkazu'!F82="","",'Data_02_Nádoby z výkazu'!F82)</f>
        <v/>
      </c>
    </row>
    <row r="85" spans="1:6" x14ac:dyDescent="0.25">
      <c r="A85" s="86" t="str">
        <f>IF('Data_02_Nádoby z výkazu'!A83="","",'Data_02_Nádoby z výkazu'!A83)</f>
        <v/>
      </c>
      <c r="B85" s="88" t="str">
        <f>IF('Data_02_Nádoby z výkazu'!B83="","",'Data_02_Nádoby z výkazu'!B83)</f>
        <v/>
      </c>
      <c r="C85" s="87" t="str">
        <f>IF('Data_02_Nádoby z výkazu'!C83="","",'Data_02_Nádoby z výkazu'!C83)</f>
        <v/>
      </c>
      <c r="D85" s="87" t="str">
        <f>IF('Data_02_Nádoby z výkazu'!D83="","",'Data_02_Nádoby z výkazu'!D83)</f>
        <v/>
      </c>
      <c r="E85" s="87" t="str">
        <f>IF('Data_02_Nádoby z výkazu'!E83="","",'Data_02_Nádoby z výkazu'!E83)</f>
        <v/>
      </c>
      <c r="F85" s="89" t="str">
        <f>IF('Data_02_Nádoby z výkazu'!F83="","",'Data_02_Nádoby z výkazu'!F83)</f>
        <v/>
      </c>
    </row>
    <row r="86" spans="1:6" x14ac:dyDescent="0.25">
      <c r="A86" s="86" t="str">
        <f>IF('Data_02_Nádoby z výkazu'!A84="","",'Data_02_Nádoby z výkazu'!A84)</f>
        <v/>
      </c>
      <c r="B86" s="88" t="str">
        <f>IF('Data_02_Nádoby z výkazu'!B84="","",'Data_02_Nádoby z výkazu'!B84)</f>
        <v/>
      </c>
      <c r="C86" s="87" t="str">
        <f>IF('Data_02_Nádoby z výkazu'!C84="","",'Data_02_Nádoby z výkazu'!C84)</f>
        <v/>
      </c>
      <c r="D86" s="87" t="str">
        <f>IF('Data_02_Nádoby z výkazu'!D84="","",'Data_02_Nádoby z výkazu'!D84)</f>
        <v/>
      </c>
      <c r="E86" s="87" t="str">
        <f>IF('Data_02_Nádoby z výkazu'!E84="","",'Data_02_Nádoby z výkazu'!E84)</f>
        <v/>
      </c>
      <c r="F86" s="89" t="str">
        <f>IF('Data_02_Nádoby z výkazu'!F84="","",'Data_02_Nádoby z výkazu'!F84)</f>
        <v/>
      </c>
    </row>
    <row r="87" spans="1:6" x14ac:dyDescent="0.25">
      <c r="A87" s="86" t="str">
        <f>IF('Data_02_Nádoby z výkazu'!A85="","",'Data_02_Nádoby z výkazu'!A85)</f>
        <v/>
      </c>
      <c r="B87" s="88" t="str">
        <f>IF('Data_02_Nádoby z výkazu'!B85="","",'Data_02_Nádoby z výkazu'!B85)</f>
        <v/>
      </c>
      <c r="C87" s="87" t="str">
        <f>IF('Data_02_Nádoby z výkazu'!C85="","",'Data_02_Nádoby z výkazu'!C85)</f>
        <v/>
      </c>
      <c r="D87" s="87" t="str">
        <f>IF('Data_02_Nádoby z výkazu'!D85="","",'Data_02_Nádoby z výkazu'!D85)</f>
        <v/>
      </c>
      <c r="E87" s="87" t="str">
        <f>IF('Data_02_Nádoby z výkazu'!E85="","",'Data_02_Nádoby z výkazu'!E85)</f>
        <v/>
      </c>
      <c r="F87" s="89" t="str">
        <f>IF('Data_02_Nádoby z výkazu'!F85="","",'Data_02_Nádoby z výkazu'!F85)</f>
        <v/>
      </c>
    </row>
    <row r="88" spans="1:6" x14ac:dyDescent="0.25">
      <c r="A88" s="86" t="str">
        <f>IF('Data_02_Nádoby z výkazu'!A86="","",'Data_02_Nádoby z výkazu'!A86)</f>
        <v/>
      </c>
      <c r="B88" s="88" t="str">
        <f>IF('Data_02_Nádoby z výkazu'!B86="","",'Data_02_Nádoby z výkazu'!B86)</f>
        <v/>
      </c>
      <c r="C88" s="87" t="str">
        <f>IF('Data_02_Nádoby z výkazu'!C86="","",'Data_02_Nádoby z výkazu'!C86)</f>
        <v/>
      </c>
      <c r="D88" s="87" t="str">
        <f>IF('Data_02_Nádoby z výkazu'!D86="","",'Data_02_Nádoby z výkazu'!D86)</f>
        <v/>
      </c>
      <c r="E88" s="87" t="str">
        <f>IF('Data_02_Nádoby z výkazu'!E86="","",'Data_02_Nádoby z výkazu'!E86)</f>
        <v/>
      </c>
      <c r="F88" s="89" t="str">
        <f>IF('Data_02_Nádoby z výkazu'!F86="","",'Data_02_Nádoby z výkazu'!F86)</f>
        <v/>
      </c>
    </row>
    <row r="89" spans="1:6" x14ac:dyDescent="0.25">
      <c r="A89" s="86" t="str">
        <f>IF('Data_02_Nádoby z výkazu'!A87="","",'Data_02_Nádoby z výkazu'!A87)</f>
        <v/>
      </c>
      <c r="B89" s="88" t="str">
        <f>IF('Data_02_Nádoby z výkazu'!B87="","",'Data_02_Nádoby z výkazu'!B87)</f>
        <v/>
      </c>
      <c r="C89" s="87" t="str">
        <f>IF('Data_02_Nádoby z výkazu'!C87="","",'Data_02_Nádoby z výkazu'!C87)</f>
        <v/>
      </c>
      <c r="D89" s="87" t="str">
        <f>IF('Data_02_Nádoby z výkazu'!D87="","",'Data_02_Nádoby z výkazu'!D87)</f>
        <v/>
      </c>
      <c r="E89" s="87" t="str">
        <f>IF('Data_02_Nádoby z výkazu'!E87="","",'Data_02_Nádoby z výkazu'!E87)</f>
        <v/>
      </c>
      <c r="F89" s="89" t="str">
        <f>IF('Data_02_Nádoby z výkazu'!F87="","",'Data_02_Nádoby z výkazu'!F87)</f>
        <v/>
      </c>
    </row>
    <row r="90" spans="1:6" x14ac:dyDescent="0.25">
      <c r="A90" s="86" t="str">
        <f>IF('Data_02_Nádoby z výkazu'!A88="","",'Data_02_Nádoby z výkazu'!A88)</f>
        <v/>
      </c>
      <c r="B90" s="88" t="str">
        <f>IF('Data_02_Nádoby z výkazu'!B88="","",'Data_02_Nádoby z výkazu'!B88)</f>
        <v/>
      </c>
      <c r="C90" s="87" t="str">
        <f>IF('Data_02_Nádoby z výkazu'!C88="","",'Data_02_Nádoby z výkazu'!C88)</f>
        <v/>
      </c>
      <c r="D90" s="87" t="str">
        <f>IF('Data_02_Nádoby z výkazu'!D88="","",'Data_02_Nádoby z výkazu'!D88)</f>
        <v/>
      </c>
      <c r="E90" s="87" t="str">
        <f>IF('Data_02_Nádoby z výkazu'!E88="","",'Data_02_Nádoby z výkazu'!E88)</f>
        <v/>
      </c>
      <c r="F90" s="89" t="str">
        <f>IF('Data_02_Nádoby z výkazu'!F88="","",'Data_02_Nádoby z výkazu'!F88)</f>
        <v/>
      </c>
    </row>
    <row r="91" spans="1:6" x14ac:dyDescent="0.25">
      <c r="A91" s="86" t="str">
        <f>IF('Data_02_Nádoby z výkazu'!A89="","",'Data_02_Nádoby z výkazu'!A89)</f>
        <v/>
      </c>
      <c r="B91" s="88" t="str">
        <f>IF('Data_02_Nádoby z výkazu'!B89="","",'Data_02_Nádoby z výkazu'!B89)</f>
        <v/>
      </c>
      <c r="C91" s="87" t="str">
        <f>IF('Data_02_Nádoby z výkazu'!C89="","",'Data_02_Nádoby z výkazu'!C89)</f>
        <v/>
      </c>
      <c r="D91" s="87" t="str">
        <f>IF('Data_02_Nádoby z výkazu'!D89="","",'Data_02_Nádoby z výkazu'!D89)</f>
        <v/>
      </c>
      <c r="E91" s="87" t="str">
        <f>IF('Data_02_Nádoby z výkazu'!E89="","",'Data_02_Nádoby z výkazu'!E89)</f>
        <v/>
      </c>
      <c r="F91" s="89" t="str">
        <f>IF('Data_02_Nádoby z výkazu'!F89="","",'Data_02_Nádoby z výkazu'!F89)</f>
        <v/>
      </c>
    </row>
    <row r="92" spans="1:6" x14ac:dyDescent="0.25">
      <c r="A92" s="86" t="str">
        <f>IF('Data_02_Nádoby z výkazu'!A90="","",'Data_02_Nádoby z výkazu'!A90)</f>
        <v/>
      </c>
      <c r="B92" s="88" t="str">
        <f>IF('Data_02_Nádoby z výkazu'!B90="","",'Data_02_Nádoby z výkazu'!B90)</f>
        <v/>
      </c>
      <c r="C92" s="87" t="str">
        <f>IF('Data_02_Nádoby z výkazu'!C90="","",'Data_02_Nádoby z výkazu'!C90)</f>
        <v/>
      </c>
      <c r="D92" s="87" t="str">
        <f>IF('Data_02_Nádoby z výkazu'!D90="","",'Data_02_Nádoby z výkazu'!D90)</f>
        <v/>
      </c>
      <c r="E92" s="87" t="str">
        <f>IF('Data_02_Nádoby z výkazu'!E90="","",'Data_02_Nádoby z výkazu'!E90)</f>
        <v/>
      </c>
      <c r="F92" s="89" t="str">
        <f>IF('Data_02_Nádoby z výkazu'!F90="","",'Data_02_Nádoby z výkazu'!F90)</f>
        <v/>
      </c>
    </row>
    <row r="93" spans="1:6" x14ac:dyDescent="0.25">
      <c r="A93" s="86" t="str">
        <f>IF('Data_02_Nádoby z výkazu'!A91="","",'Data_02_Nádoby z výkazu'!A91)</f>
        <v/>
      </c>
      <c r="B93" s="88" t="str">
        <f>IF('Data_02_Nádoby z výkazu'!B91="","",'Data_02_Nádoby z výkazu'!B91)</f>
        <v/>
      </c>
      <c r="C93" s="87" t="str">
        <f>IF('Data_02_Nádoby z výkazu'!C91="","",'Data_02_Nádoby z výkazu'!C91)</f>
        <v/>
      </c>
      <c r="D93" s="87" t="str">
        <f>IF('Data_02_Nádoby z výkazu'!D91="","",'Data_02_Nádoby z výkazu'!D91)</f>
        <v/>
      </c>
      <c r="E93" s="87" t="str">
        <f>IF('Data_02_Nádoby z výkazu'!E91="","",'Data_02_Nádoby z výkazu'!E91)</f>
        <v/>
      </c>
      <c r="F93" s="89" t="str">
        <f>IF('Data_02_Nádoby z výkazu'!F91="","",'Data_02_Nádoby z výkazu'!F91)</f>
        <v/>
      </c>
    </row>
    <row r="94" spans="1:6" x14ac:dyDescent="0.25">
      <c r="A94" s="86" t="str">
        <f>IF('Data_02_Nádoby z výkazu'!A92="","",'Data_02_Nádoby z výkazu'!A92)</f>
        <v/>
      </c>
      <c r="B94" s="88" t="str">
        <f>IF('Data_02_Nádoby z výkazu'!B92="","",'Data_02_Nádoby z výkazu'!B92)</f>
        <v/>
      </c>
      <c r="C94" s="87" t="str">
        <f>IF('Data_02_Nádoby z výkazu'!C92="","",'Data_02_Nádoby z výkazu'!C92)</f>
        <v/>
      </c>
      <c r="D94" s="87" t="str">
        <f>IF('Data_02_Nádoby z výkazu'!D92="","",'Data_02_Nádoby z výkazu'!D92)</f>
        <v/>
      </c>
      <c r="E94" s="87" t="str">
        <f>IF('Data_02_Nádoby z výkazu'!E92="","",'Data_02_Nádoby z výkazu'!E92)</f>
        <v/>
      </c>
      <c r="F94" s="89" t="str">
        <f>IF('Data_02_Nádoby z výkazu'!F92="","",'Data_02_Nádoby z výkazu'!F92)</f>
        <v/>
      </c>
    </row>
    <row r="95" spans="1:6" x14ac:dyDescent="0.25">
      <c r="A95" s="86" t="str">
        <f>IF('Data_02_Nádoby z výkazu'!A93="","",'Data_02_Nádoby z výkazu'!A93)</f>
        <v/>
      </c>
      <c r="B95" s="88" t="str">
        <f>IF('Data_02_Nádoby z výkazu'!B93="","",'Data_02_Nádoby z výkazu'!B93)</f>
        <v/>
      </c>
      <c r="C95" s="87" t="str">
        <f>IF('Data_02_Nádoby z výkazu'!C93="","",'Data_02_Nádoby z výkazu'!C93)</f>
        <v/>
      </c>
      <c r="D95" s="87" t="str">
        <f>IF('Data_02_Nádoby z výkazu'!D93="","",'Data_02_Nádoby z výkazu'!D93)</f>
        <v/>
      </c>
      <c r="E95" s="87" t="str">
        <f>IF('Data_02_Nádoby z výkazu'!E93="","",'Data_02_Nádoby z výkazu'!E93)</f>
        <v/>
      </c>
      <c r="F95" s="89" t="str">
        <f>IF('Data_02_Nádoby z výkazu'!F93="","",'Data_02_Nádoby z výkazu'!F93)</f>
        <v/>
      </c>
    </row>
    <row r="96" spans="1:6" x14ac:dyDescent="0.25">
      <c r="A96" s="86" t="str">
        <f>IF('Data_02_Nádoby z výkazu'!A94="","",'Data_02_Nádoby z výkazu'!A94)</f>
        <v/>
      </c>
      <c r="B96" s="88" t="str">
        <f>IF('Data_02_Nádoby z výkazu'!B94="","",'Data_02_Nádoby z výkazu'!B94)</f>
        <v/>
      </c>
      <c r="C96" s="87" t="str">
        <f>IF('Data_02_Nádoby z výkazu'!C94="","",'Data_02_Nádoby z výkazu'!C94)</f>
        <v/>
      </c>
      <c r="D96" s="87" t="str">
        <f>IF('Data_02_Nádoby z výkazu'!D94="","",'Data_02_Nádoby z výkazu'!D94)</f>
        <v/>
      </c>
      <c r="E96" s="87" t="str">
        <f>IF('Data_02_Nádoby z výkazu'!E94="","",'Data_02_Nádoby z výkazu'!E94)</f>
        <v/>
      </c>
      <c r="F96" s="89" t="str">
        <f>IF('Data_02_Nádoby z výkazu'!F94="","",'Data_02_Nádoby z výkazu'!F94)</f>
        <v/>
      </c>
    </row>
    <row r="97" spans="1:6" x14ac:dyDescent="0.25">
      <c r="A97" s="86" t="str">
        <f>IF('Data_02_Nádoby z výkazu'!A95="","",'Data_02_Nádoby z výkazu'!A95)</f>
        <v/>
      </c>
      <c r="B97" s="88" t="str">
        <f>IF('Data_02_Nádoby z výkazu'!B95="","",'Data_02_Nádoby z výkazu'!B95)</f>
        <v/>
      </c>
      <c r="C97" s="87" t="str">
        <f>IF('Data_02_Nádoby z výkazu'!C95="","",'Data_02_Nádoby z výkazu'!C95)</f>
        <v/>
      </c>
      <c r="D97" s="87" t="str">
        <f>IF('Data_02_Nádoby z výkazu'!D95="","",'Data_02_Nádoby z výkazu'!D95)</f>
        <v/>
      </c>
      <c r="E97" s="87" t="str">
        <f>IF('Data_02_Nádoby z výkazu'!E95="","",'Data_02_Nádoby z výkazu'!E95)</f>
        <v/>
      </c>
      <c r="F97" s="89" t="str">
        <f>IF('Data_02_Nádoby z výkazu'!F95="","",'Data_02_Nádoby z výkazu'!F95)</f>
        <v/>
      </c>
    </row>
    <row r="98" spans="1:6" x14ac:dyDescent="0.25">
      <c r="A98" s="86" t="str">
        <f>IF('Data_02_Nádoby z výkazu'!A96="","",'Data_02_Nádoby z výkazu'!A96)</f>
        <v/>
      </c>
      <c r="B98" s="88" t="str">
        <f>IF('Data_02_Nádoby z výkazu'!B96="","",'Data_02_Nádoby z výkazu'!B96)</f>
        <v/>
      </c>
      <c r="C98" s="87" t="str">
        <f>IF('Data_02_Nádoby z výkazu'!C96="","",'Data_02_Nádoby z výkazu'!C96)</f>
        <v/>
      </c>
      <c r="D98" s="87" t="str">
        <f>IF('Data_02_Nádoby z výkazu'!D96="","",'Data_02_Nádoby z výkazu'!D96)</f>
        <v/>
      </c>
      <c r="E98" s="87" t="str">
        <f>IF('Data_02_Nádoby z výkazu'!E96="","",'Data_02_Nádoby z výkazu'!E96)</f>
        <v/>
      </c>
      <c r="F98" s="89" t="str">
        <f>IF('Data_02_Nádoby z výkazu'!F96="","",'Data_02_Nádoby z výkazu'!F96)</f>
        <v/>
      </c>
    </row>
    <row r="99" spans="1:6" x14ac:dyDescent="0.25">
      <c r="A99" s="86" t="str">
        <f>IF('Data_02_Nádoby z výkazu'!A97="","",'Data_02_Nádoby z výkazu'!A97)</f>
        <v/>
      </c>
      <c r="B99" s="88" t="str">
        <f>IF('Data_02_Nádoby z výkazu'!B97="","",'Data_02_Nádoby z výkazu'!B97)</f>
        <v/>
      </c>
      <c r="C99" s="87" t="str">
        <f>IF('Data_02_Nádoby z výkazu'!C97="","",'Data_02_Nádoby z výkazu'!C97)</f>
        <v/>
      </c>
      <c r="D99" s="87" t="str">
        <f>IF('Data_02_Nádoby z výkazu'!D97="","",'Data_02_Nádoby z výkazu'!D97)</f>
        <v/>
      </c>
      <c r="E99" s="87" t="str">
        <f>IF('Data_02_Nádoby z výkazu'!E97="","",'Data_02_Nádoby z výkazu'!E97)</f>
        <v/>
      </c>
      <c r="F99" s="89" t="str">
        <f>IF('Data_02_Nádoby z výkazu'!F97="","",'Data_02_Nádoby z výkazu'!F97)</f>
        <v/>
      </c>
    </row>
    <row r="100" spans="1:6" x14ac:dyDescent="0.25">
      <c r="A100" s="86" t="str">
        <f>IF('Data_02_Nádoby z výkazu'!A98="","",'Data_02_Nádoby z výkazu'!A98)</f>
        <v/>
      </c>
      <c r="B100" s="88" t="str">
        <f>IF('Data_02_Nádoby z výkazu'!B98="","",'Data_02_Nádoby z výkazu'!B98)</f>
        <v/>
      </c>
      <c r="C100" s="87" t="str">
        <f>IF('Data_02_Nádoby z výkazu'!C98="","",'Data_02_Nádoby z výkazu'!C98)</f>
        <v/>
      </c>
      <c r="D100" s="87" t="str">
        <f>IF('Data_02_Nádoby z výkazu'!D98="","",'Data_02_Nádoby z výkazu'!D98)</f>
        <v/>
      </c>
      <c r="E100" s="87" t="str">
        <f>IF('Data_02_Nádoby z výkazu'!E98="","",'Data_02_Nádoby z výkazu'!E98)</f>
        <v/>
      </c>
      <c r="F100" s="89" t="str">
        <f>IF('Data_02_Nádoby z výkazu'!F98="","",'Data_02_Nádoby z výkazu'!F98)</f>
        <v/>
      </c>
    </row>
    <row r="101" spans="1:6" x14ac:dyDescent="0.25">
      <c r="A101" s="86" t="str">
        <f>IF('Data_02_Nádoby z výkazu'!A99="","",'Data_02_Nádoby z výkazu'!A99)</f>
        <v/>
      </c>
      <c r="B101" s="88" t="str">
        <f>IF('Data_02_Nádoby z výkazu'!B99="","",'Data_02_Nádoby z výkazu'!B99)</f>
        <v/>
      </c>
      <c r="C101" s="87" t="str">
        <f>IF('Data_02_Nádoby z výkazu'!C99="","",'Data_02_Nádoby z výkazu'!C99)</f>
        <v/>
      </c>
      <c r="D101" s="87" t="str">
        <f>IF('Data_02_Nádoby z výkazu'!D99="","",'Data_02_Nádoby z výkazu'!D99)</f>
        <v/>
      </c>
      <c r="E101" s="87" t="str">
        <f>IF('Data_02_Nádoby z výkazu'!E99="","",'Data_02_Nádoby z výkazu'!E99)</f>
        <v/>
      </c>
      <c r="F101" s="89" t="str">
        <f>IF('Data_02_Nádoby z výkazu'!F99="","",'Data_02_Nádoby z výkazu'!F99)</f>
        <v/>
      </c>
    </row>
    <row r="102" spans="1:6" x14ac:dyDescent="0.25">
      <c r="A102" s="86" t="str">
        <f>IF('Data_02_Nádoby z výkazu'!A100="","",'Data_02_Nádoby z výkazu'!A100)</f>
        <v/>
      </c>
      <c r="B102" s="88" t="str">
        <f>IF('Data_02_Nádoby z výkazu'!B100="","",'Data_02_Nádoby z výkazu'!B100)</f>
        <v/>
      </c>
      <c r="C102" s="87" t="str">
        <f>IF('Data_02_Nádoby z výkazu'!C100="","",'Data_02_Nádoby z výkazu'!C100)</f>
        <v/>
      </c>
      <c r="D102" s="87" t="str">
        <f>IF('Data_02_Nádoby z výkazu'!D100="","",'Data_02_Nádoby z výkazu'!D100)</f>
        <v/>
      </c>
      <c r="E102" s="87" t="str">
        <f>IF('Data_02_Nádoby z výkazu'!E100="","",'Data_02_Nádoby z výkazu'!E100)</f>
        <v/>
      </c>
      <c r="F102" s="89" t="str">
        <f>IF('Data_02_Nádoby z výkazu'!F100="","",'Data_02_Nádoby z výkazu'!F100)</f>
        <v/>
      </c>
    </row>
    <row r="103" spans="1:6" x14ac:dyDescent="0.25">
      <c r="A103" s="86" t="str">
        <f>IF('Data_02_Nádoby z výkazu'!A101="","",'Data_02_Nádoby z výkazu'!A101)</f>
        <v/>
      </c>
      <c r="B103" s="88" t="str">
        <f>IF('Data_02_Nádoby z výkazu'!B101="","",'Data_02_Nádoby z výkazu'!B101)</f>
        <v/>
      </c>
      <c r="C103" s="87" t="str">
        <f>IF('Data_02_Nádoby z výkazu'!C101="","",'Data_02_Nádoby z výkazu'!C101)</f>
        <v/>
      </c>
      <c r="D103" s="87" t="str">
        <f>IF('Data_02_Nádoby z výkazu'!D101="","",'Data_02_Nádoby z výkazu'!D101)</f>
        <v/>
      </c>
      <c r="E103" s="87" t="str">
        <f>IF('Data_02_Nádoby z výkazu'!E101="","",'Data_02_Nádoby z výkazu'!E101)</f>
        <v/>
      </c>
      <c r="F103" s="89" t="str">
        <f>IF('Data_02_Nádoby z výkazu'!F101="","",'Data_02_Nádoby z výkazu'!F101)</f>
        <v/>
      </c>
    </row>
    <row r="104" spans="1:6" x14ac:dyDescent="0.25">
      <c r="A104" s="86" t="str">
        <f>IF('Data_02_Nádoby z výkazu'!A102="","",'Data_02_Nádoby z výkazu'!A102)</f>
        <v/>
      </c>
      <c r="B104" s="88" t="str">
        <f>IF('Data_02_Nádoby z výkazu'!B102="","",'Data_02_Nádoby z výkazu'!B102)</f>
        <v/>
      </c>
      <c r="C104" s="87" t="str">
        <f>IF('Data_02_Nádoby z výkazu'!C102="","",'Data_02_Nádoby z výkazu'!C102)</f>
        <v/>
      </c>
      <c r="D104" s="87" t="str">
        <f>IF('Data_02_Nádoby z výkazu'!D102="","",'Data_02_Nádoby z výkazu'!D102)</f>
        <v/>
      </c>
      <c r="E104" s="87" t="str">
        <f>IF('Data_02_Nádoby z výkazu'!E102="","",'Data_02_Nádoby z výkazu'!E102)</f>
        <v/>
      </c>
      <c r="F104" s="89" t="str">
        <f>IF('Data_02_Nádoby z výkazu'!F102="","",'Data_02_Nádoby z výkazu'!F102)</f>
        <v/>
      </c>
    </row>
    <row r="105" spans="1:6" x14ac:dyDescent="0.25">
      <c r="A105" s="86" t="str">
        <f>IF('Data_02_Nádoby z výkazu'!A103="","",'Data_02_Nádoby z výkazu'!A103)</f>
        <v/>
      </c>
      <c r="B105" s="88" t="str">
        <f>IF('Data_02_Nádoby z výkazu'!B103="","",'Data_02_Nádoby z výkazu'!B103)</f>
        <v/>
      </c>
      <c r="C105" s="87" t="str">
        <f>IF('Data_02_Nádoby z výkazu'!C103="","",'Data_02_Nádoby z výkazu'!C103)</f>
        <v/>
      </c>
      <c r="D105" s="87" t="str">
        <f>IF('Data_02_Nádoby z výkazu'!D103="","",'Data_02_Nádoby z výkazu'!D103)</f>
        <v/>
      </c>
      <c r="E105" s="87" t="str">
        <f>IF('Data_02_Nádoby z výkazu'!E103="","",'Data_02_Nádoby z výkazu'!E103)</f>
        <v/>
      </c>
      <c r="F105" s="89" t="str">
        <f>IF('Data_02_Nádoby z výkazu'!F103="","",'Data_02_Nádoby z výkazu'!F103)</f>
        <v/>
      </c>
    </row>
    <row r="106" spans="1:6" x14ac:dyDescent="0.25">
      <c r="A106" s="86" t="str">
        <f>IF('Data_02_Nádoby z výkazu'!A104="","",'Data_02_Nádoby z výkazu'!A104)</f>
        <v/>
      </c>
      <c r="B106" s="88" t="str">
        <f>IF('Data_02_Nádoby z výkazu'!B104="","",'Data_02_Nádoby z výkazu'!B104)</f>
        <v/>
      </c>
      <c r="C106" s="87" t="str">
        <f>IF('Data_02_Nádoby z výkazu'!C104="","",'Data_02_Nádoby z výkazu'!C104)</f>
        <v/>
      </c>
      <c r="D106" s="87" t="str">
        <f>IF('Data_02_Nádoby z výkazu'!D104="","",'Data_02_Nádoby z výkazu'!D104)</f>
        <v/>
      </c>
      <c r="E106" s="87" t="str">
        <f>IF('Data_02_Nádoby z výkazu'!E104="","",'Data_02_Nádoby z výkazu'!E104)</f>
        <v/>
      </c>
      <c r="F106" s="89" t="str">
        <f>IF('Data_02_Nádoby z výkazu'!F104="","",'Data_02_Nádoby z výkazu'!F104)</f>
        <v/>
      </c>
    </row>
    <row r="107" spans="1:6" x14ac:dyDescent="0.25">
      <c r="A107" s="86" t="str">
        <f>IF('Data_02_Nádoby z výkazu'!A105="","",'Data_02_Nádoby z výkazu'!A105)</f>
        <v/>
      </c>
      <c r="B107" s="88" t="str">
        <f>IF('Data_02_Nádoby z výkazu'!B105="","",'Data_02_Nádoby z výkazu'!B105)</f>
        <v/>
      </c>
      <c r="C107" s="87" t="str">
        <f>IF('Data_02_Nádoby z výkazu'!C105="","",'Data_02_Nádoby z výkazu'!C105)</f>
        <v/>
      </c>
      <c r="D107" s="87" t="str">
        <f>IF('Data_02_Nádoby z výkazu'!D105="","",'Data_02_Nádoby z výkazu'!D105)</f>
        <v/>
      </c>
      <c r="E107" s="87" t="str">
        <f>IF('Data_02_Nádoby z výkazu'!E105="","",'Data_02_Nádoby z výkazu'!E105)</f>
        <v/>
      </c>
      <c r="F107" s="89" t="str">
        <f>IF('Data_02_Nádoby z výkazu'!F105="","",'Data_02_Nádoby z výkazu'!F105)</f>
        <v/>
      </c>
    </row>
    <row r="108" spans="1:6" x14ac:dyDescent="0.25">
      <c r="A108" s="86" t="str">
        <f>IF('Data_02_Nádoby z výkazu'!A106="","",'Data_02_Nádoby z výkazu'!A106)</f>
        <v/>
      </c>
      <c r="B108" s="88" t="str">
        <f>IF('Data_02_Nádoby z výkazu'!B106="","",'Data_02_Nádoby z výkazu'!B106)</f>
        <v/>
      </c>
      <c r="C108" s="87" t="str">
        <f>IF('Data_02_Nádoby z výkazu'!C106="","",'Data_02_Nádoby z výkazu'!C106)</f>
        <v/>
      </c>
      <c r="D108" s="87" t="str">
        <f>IF('Data_02_Nádoby z výkazu'!D106="","",'Data_02_Nádoby z výkazu'!D106)</f>
        <v/>
      </c>
      <c r="E108" s="87" t="str">
        <f>IF('Data_02_Nádoby z výkazu'!E106="","",'Data_02_Nádoby z výkazu'!E106)</f>
        <v/>
      </c>
      <c r="F108" s="89" t="str">
        <f>IF('Data_02_Nádoby z výkazu'!F106="","",'Data_02_Nádoby z výkazu'!F106)</f>
        <v/>
      </c>
    </row>
    <row r="109" spans="1:6" x14ac:dyDescent="0.25">
      <c r="A109" s="86" t="str">
        <f>IF('Data_02_Nádoby z výkazu'!A107="","",'Data_02_Nádoby z výkazu'!A107)</f>
        <v/>
      </c>
      <c r="B109" s="88" t="str">
        <f>IF('Data_02_Nádoby z výkazu'!B107="","",'Data_02_Nádoby z výkazu'!B107)</f>
        <v/>
      </c>
      <c r="C109" s="87" t="str">
        <f>IF('Data_02_Nádoby z výkazu'!C107="","",'Data_02_Nádoby z výkazu'!C107)</f>
        <v/>
      </c>
      <c r="D109" s="87" t="str">
        <f>IF('Data_02_Nádoby z výkazu'!D107="","",'Data_02_Nádoby z výkazu'!D107)</f>
        <v/>
      </c>
      <c r="E109" s="87" t="str">
        <f>IF('Data_02_Nádoby z výkazu'!E107="","",'Data_02_Nádoby z výkazu'!E107)</f>
        <v/>
      </c>
      <c r="F109" s="89" t="str">
        <f>IF('Data_02_Nádoby z výkazu'!F107="","",'Data_02_Nádoby z výkazu'!F107)</f>
        <v/>
      </c>
    </row>
    <row r="110" spans="1:6" x14ac:dyDescent="0.25">
      <c r="A110" s="86" t="str">
        <f>IF('Data_02_Nádoby z výkazu'!A108="","",'Data_02_Nádoby z výkazu'!A108)</f>
        <v/>
      </c>
      <c r="B110" s="88" t="str">
        <f>IF('Data_02_Nádoby z výkazu'!B108="","",'Data_02_Nádoby z výkazu'!B108)</f>
        <v/>
      </c>
      <c r="C110" s="87" t="str">
        <f>IF('Data_02_Nádoby z výkazu'!C108="","",'Data_02_Nádoby z výkazu'!C108)</f>
        <v/>
      </c>
      <c r="D110" s="87" t="str">
        <f>IF('Data_02_Nádoby z výkazu'!D108="","",'Data_02_Nádoby z výkazu'!D108)</f>
        <v/>
      </c>
      <c r="E110" s="87" t="str">
        <f>IF('Data_02_Nádoby z výkazu'!E108="","",'Data_02_Nádoby z výkazu'!E108)</f>
        <v/>
      </c>
      <c r="F110" s="89" t="str">
        <f>IF('Data_02_Nádoby z výkazu'!F108="","",'Data_02_Nádoby z výkazu'!F108)</f>
        <v/>
      </c>
    </row>
    <row r="111" spans="1:6" x14ac:dyDescent="0.25">
      <c r="A111" s="86" t="str">
        <f>IF('Data_02_Nádoby z výkazu'!A109="","",'Data_02_Nádoby z výkazu'!A109)</f>
        <v/>
      </c>
      <c r="B111" s="88" t="str">
        <f>IF('Data_02_Nádoby z výkazu'!B109="","",'Data_02_Nádoby z výkazu'!B109)</f>
        <v/>
      </c>
      <c r="C111" s="87" t="str">
        <f>IF('Data_02_Nádoby z výkazu'!C109="","",'Data_02_Nádoby z výkazu'!C109)</f>
        <v/>
      </c>
      <c r="D111" s="87" t="str">
        <f>IF('Data_02_Nádoby z výkazu'!D109="","",'Data_02_Nádoby z výkazu'!D109)</f>
        <v/>
      </c>
      <c r="E111" s="87" t="str">
        <f>IF('Data_02_Nádoby z výkazu'!E109="","",'Data_02_Nádoby z výkazu'!E109)</f>
        <v/>
      </c>
      <c r="F111" s="89" t="str">
        <f>IF('Data_02_Nádoby z výkazu'!F109="","",'Data_02_Nádoby z výkazu'!F109)</f>
        <v/>
      </c>
    </row>
    <row r="112" spans="1:6" x14ac:dyDescent="0.25">
      <c r="A112" s="86" t="str">
        <f>IF('Data_02_Nádoby z výkazu'!A110="","",'Data_02_Nádoby z výkazu'!A110)</f>
        <v/>
      </c>
      <c r="B112" s="88" t="str">
        <f>IF('Data_02_Nádoby z výkazu'!B110="","",'Data_02_Nádoby z výkazu'!B110)</f>
        <v/>
      </c>
      <c r="C112" s="87" t="str">
        <f>IF('Data_02_Nádoby z výkazu'!C110="","",'Data_02_Nádoby z výkazu'!C110)</f>
        <v/>
      </c>
      <c r="D112" s="87" t="str">
        <f>IF('Data_02_Nádoby z výkazu'!D110="","",'Data_02_Nádoby z výkazu'!D110)</f>
        <v/>
      </c>
      <c r="E112" s="87" t="str">
        <f>IF('Data_02_Nádoby z výkazu'!E110="","",'Data_02_Nádoby z výkazu'!E110)</f>
        <v/>
      </c>
      <c r="F112" s="89" t="str">
        <f>IF('Data_02_Nádoby z výkazu'!F110="","",'Data_02_Nádoby z výkazu'!F110)</f>
        <v/>
      </c>
    </row>
    <row r="113" spans="1:6" x14ac:dyDescent="0.25">
      <c r="A113" s="86" t="str">
        <f>IF('Data_02_Nádoby z výkazu'!A111="","",'Data_02_Nádoby z výkazu'!A111)</f>
        <v/>
      </c>
      <c r="B113" s="88" t="str">
        <f>IF('Data_02_Nádoby z výkazu'!B111="","",'Data_02_Nádoby z výkazu'!B111)</f>
        <v/>
      </c>
      <c r="C113" s="87" t="str">
        <f>IF('Data_02_Nádoby z výkazu'!C111="","",'Data_02_Nádoby z výkazu'!C111)</f>
        <v/>
      </c>
      <c r="D113" s="87" t="str">
        <f>IF('Data_02_Nádoby z výkazu'!D111="","",'Data_02_Nádoby z výkazu'!D111)</f>
        <v/>
      </c>
      <c r="E113" s="87" t="str">
        <f>IF('Data_02_Nádoby z výkazu'!E111="","",'Data_02_Nádoby z výkazu'!E111)</f>
        <v/>
      </c>
      <c r="F113" s="89" t="str">
        <f>IF('Data_02_Nádoby z výkazu'!F111="","",'Data_02_Nádoby z výkazu'!F111)</f>
        <v/>
      </c>
    </row>
    <row r="114" spans="1:6" x14ac:dyDescent="0.25">
      <c r="A114" s="86" t="str">
        <f>IF('Data_02_Nádoby z výkazu'!A112="","",'Data_02_Nádoby z výkazu'!A112)</f>
        <v/>
      </c>
      <c r="B114" s="88" t="str">
        <f>IF('Data_02_Nádoby z výkazu'!B112="","",'Data_02_Nádoby z výkazu'!B112)</f>
        <v/>
      </c>
      <c r="C114" s="87" t="str">
        <f>IF('Data_02_Nádoby z výkazu'!C112="","",'Data_02_Nádoby z výkazu'!C112)</f>
        <v/>
      </c>
      <c r="D114" s="87" t="str">
        <f>IF('Data_02_Nádoby z výkazu'!D112="","",'Data_02_Nádoby z výkazu'!D112)</f>
        <v/>
      </c>
      <c r="E114" s="87" t="str">
        <f>IF('Data_02_Nádoby z výkazu'!E112="","",'Data_02_Nádoby z výkazu'!E112)</f>
        <v/>
      </c>
      <c r="F114" s="89" t="str">
        <f>IF('Data_02_Nádoby z výkazu'!F112="","",'Data_02_Nádoby z výkazu'!F112)</f>
        <v/>
      </c>
    </row>
    <row r="115" spans="1:6" x14ac:dyDescent="0.25">
      <c r="A115" s="86" t="str">
        <f>IF('Data_02_Nádoby z výkazu'!A113="","",'Data_02_Nádoby z výkazu'!A113)</f>
        <v/>
      </c>
      <c r="B115" s="88" t="str">
        <f>IF('Data_02_Nádoby z výkazu'!B113="","",'Data_02_Nádoby z výkazu'!B113)</f>
        <v/>
      </c>
      <c r="C115" s="87" t="str">
        <f>IF('Data_02_Nádoby z výkazu'!C113="","",'Data_02_Nádoby z výkazu'!C113)</f>
        <v/>
      </c>
      <c r="D115" s="87" t="str">
        <f>IF('Data_02_Nádoby z výkazu'!D113="","",'Data_02_Nádoby z výkazu'!D113)</f>
        <v/>
      </c>
      <c r="E115" s="87" t="str">
        <f>IF('Data_02_Nádoby z výkazu'!E113="","",'Data_02_Nádoby z výkazu'!E113)</f>
        <v/>
      </c>
      <c r="F115" s="89" t="str">
        <f>IF('Data_02_Nádoby z výkazu'!F113="","",'Data_02_Nádoby z výkazu'!F113)</f>
        <v/>
      </c>
    </row>
    <row r="116" spans="1:6" x14ac:dyDescent="0.25">
      <c r="A116" s="86" t="str">
        <f>IF('Data_02_Nádoby z výkazu'!A114="","",'Data_02_Nádoby z výkazu'!A114)</f>
        <v/>
      </c>
      <c r="B116" s="88" t="str">
        <f>IF('Data_02_Nádoby z výkazu'!B114="","",'Data_02_Nádoby z výkazu'!B114)</f>
        <v/>
      </c>
      <c r="C116" s="87" t="str">
        <f>IF('Data_02_Nádoby z výkazu'!C114="","",'Data_02_Nádoby z výkazu'!C114)</f>
        <v/>
      </c>
      <c r="D116" s="87" t="str">
        <f>IF('Data_02_Nádoby z výkazu'!D114="","",'Data_02_Nádoby z výkazu'!D114)</f>
        <v/>
      </c>
      <c r="E116" s="87" t="str">
        <f>IF('Data_02_Nádoby z výkazu'!E114="","",'Data_02_Nádoby z výkazu'!E114)</f>
        <v/>
      </c>
      <c r="F116" s="89" t="str">
        <f>IF('Data_02_Nádoby z výkazu'!F114="","",'Data_02_Nádoby z výkazu'!F114)</f>
        <v/>
      </c>
    </row>
    <row r="117" spans="1:6" x14ac:dyDescent="0.25">
      <c r="A117" s="86" t="str">
        <f>IF('Data_02_Nádoby z výkazu'!A115="","",'Data_02_Nádoby z výkazu'!A115)</f>
        <v/>
      </c>
      <c r="B117" s="88" t="str">
        <f>IF('Data_02_Nádoby z výkazu'!B115="","",'Data_02_Nádoby z výkazu'!B115)</f>
        <v/>
      </c>
      <c r="C117" s="87" t="str">
        <f>IF('Data_02_Nádoby z výkazu'!C115="","",'Data_02_Nádoby z výkazu'!C115)</f>
        <v/>
      </c>
      <c r="D117" s="87" t="str">
        <f>IF('Data_02_Nádoby z výkazu'!D115="","",'Data_02_Nádoby z výkazu'!D115)</f>
        <v/>
      </c>
      <c r="E117" s="87" t="str">
        <f>IF('Data_02_Nádoby z výkazu'!E115="","",'Data_02_Nádoby z výkazu'!E115)</f>
        <v/>
      </c>
      <c r="F117" s="89" t="str">
        <f>IF('Data_02_Nádoby z výkazu'!F115="","",'Data_02_Nádoby z výkazu'!F115)</f>
        <v/>
      </c>
    </row>
    <row r="118" spans="1:6" x14ac:dyDescent="0.25">
      <c r="A118" s="86" t="str">
        <f>IF('Data_02_Nádoby z výkazu'!A116="","",'Data_02_Nádoby z výkazu'!A116)</f>
        <v/>
      </c>
      <c r="B118" s="88" t="str">
        <f>IF('Data_02_Nádoby z výkazu'!B116="","",'Data_02_Nádoby z výkazu'!B116)</f>
        <v/>
      </c>
      <c r="C118" s="87" t="str">
        <f>IF('Data_02_Nádoby z výkazu'!C116="","",'Data_02_Nádoby z výkazu'!C116)</f>
        <v/>
      </c>
      <c r="D118" s="87" t="str">
        <f>IF('Data_02_Nádoby z výkazu'!D116="","",'Data_02_Nádoby z výkazu'!D116)</f>
        <v/>
      </c>
      <c r="E118" s="87" t="str">
        <f>IF('Data_02_Nádoby z výkazu'!E116="","",'Data_02_Nádoby z výkazu'!E116)</f>
        <v/>
      </c>
      <c r="F118" s="89" t="str">
        <f>IF('Data_02_Nádoby z výkazu'!F116="","",'Data_02_Nádoby z výkazu'!F116)</f>
        <v/>
      </c>
    </row>
    <row r="119" spans="1:6" x14ac:dyDescent="0.25">
      <c r="A119" s="86" t="str">
        <f>IF('Data_02_Nádoby z výkazu'!A117="","",'Data_02_Nádoby z výkazu'!A117)</f>
        <v/>
      </c>
      <c r="B119" s="88" t="str">
        <f>IF('Data_02_Nádoby z výkazu'!B117="","",'Data_02_Nádoby z výkazu'!B117)</f>
        <v/>
      </c>
      <c r="C119" s="87" t="str">
        <f>IF('Data_02_Nádoby z výkazu'!C117="","",'Data_02_Nádoby z výkazu'!C117)</f>
        <v/>
      </c>
      <c r="D119" s="87" t="str">
        <f>IF('Data_02_Nádoby z výkazu'!D117="","",'Data_02_Nádoby z výkazu'!D117)</f>
        <v/>
      </c>
      <c r="E119" s="87" t="str">
        <f>IF('Data_02_Nádoby z výkazu'!E117="","",'Data_02_Nádoby z výkazu'!E117)</f>
        <v/>
      </c>
      <c r="F119" s="89" t="str">
        <f>IF('Data_02_Nádoby z výkazu'!F117="","",'Data_02_Nádoby z výkazu'!F117)</f>
        <v/>
      </c>
    </row>
    <row r="120" spans="1:6" x14ac:dyDescent="0.25">
      <c r="A120" s="86" t="str">
        <f>IF('Data_02_Nádoby z výkazu'!A118="","",'Data_02_Nádoby z výkazu'!A118)</f>
        <v/>
      </c>
      <c r="B120" s="88" t="str">
        <f>IF('Data_02_Nádoby z výkazu'!B118="","",'Data_02_Nádoby z výkazu'!B118)</f>
        <v/>
      </c>
      <c r="C120" s="87" t="str">
        <f>IF('Data_02_Nádoby z výkazu'!C118="","",'Data_02_Nádoby z výkazu'!C118)</f>
        <v/>
      </c>
      <c r="D120" s="87" t="str">
        <f>IF('Data_02_Nádoby z výkazu'!D118="","",'Data_02_Nádoby z výkazu'!D118)</f>
        <v/>
      </c>
      <c r="E120" s="87" t="str">
        <f>IF('Data_02_Nádoby z výkazu'!E118="","",'Data_02_Nádoby z výkazu'!E118)</f>
        <v/>
      </c>
      <c r="F120" s="89" t="str">
        <f>IF('Data_02_Nádoby z výkazu'!F118="","",'Data_02_Nádoby z výkazu'!F118)</f>
        <v/>
      </c>
    </row>
    <row r="121" spans="1:6" x14ac:dyDescent="0.25">
      <c r="A121" s="86" t="str">
        <f>IF('Data_02_Nádoby z výkazu'!A119="","",'Data_02_Nádoby z výkazu'!A119)</f>
        <v/>
      </c>
      <c r="B121" s="88" t="str">
        <f>IF('Data_02_Nádoby z výkazu'!B119="","",'Data_02_Nádoby z výkazu'!B119)</f>
        <v/>
      </c>
      <c r="C121" s="87" t="str">
        <f>IF('Data_02_Nádoby z výkazu'!C119="","",'Data_02_Nádoby z výkazu'!C119)</f>
        <v/>
      </c>
      <c r="D121" s="87" t="str">
        <f>IF('Data_02_Nádoby z výkazu'!D119="","",'Data_02_Nádoby z výkazu'!D119)</f>
        <v/>
      </c>
      <c r="E121" s="87" t="str">
        <f>IF('Data_02_Nádoby z výkazu'!E119="","",'Data_02_Nádoby z výkazu'!E119)</f>
        <v/>
      </c>
      <c r="F121" s="89" t="str">
        <f>IF('Data_02_Nádoby z výkazu'!F119="","",'Data_02_Nádoby z výkazu'!F119)</f>
        <v/>
      </c>
    </row>
    <row r="122" spans="1:6" x14ac:dyDescent="0.25">
      <c r="A122" s="86" t="str">
        <f>IF('Data_02_Nádoby z výkazu'!A120="","",'Data_02_Nádoby z výkazu'!A120)</f>
        <v/>
      </c>
      <c r="B122" s="88" t="str">
        <f>IF('Data_02_Nádoby z výkazu'!B120="","",'Data_02_Nádoby z výkazu'!B120)</f>
        <v/>
      </c>
      <c r="C122" s="87" t="str">
        <f>IF('Data_02_Nádoby z výkazu'!C120="","",'Data_02_Nádoby z výkazu'!C120)</f>
        <v/>
      </c>
      <c r="D122" s="87" t="str">
        <f>IF('Data_02_Nádoby z výkazu'!D120="","",'Data_02_Nádoby z výkazu'!D120)</f>
        <v/>
      </c>
      <c r="E122" s="87" t="str">
        <f>IF('Data_02_Nádoby z výkazu'!E120="","",'Data_02_Nádoby z výkazu'!E120)</f>
        <v/>
      </c>
      <c r="F122" s="89" t="str">
        <f>IF('Data_02_Nádoby z výkazu'!F120="","",'Data_02_Nádoby z výkazu'!F120)</f>
        <v/>
      </c>
    </row>
    <row r="123" spans="1:6" x14ac:dyDescent="0.25">
      <c r="A123" s="86" t="str">
        <f>IF('Data_02_Nádoby z výkazu'!A121="","",'Data_02_Nádoby z výkazu'!A121)</f>
        <v/>
      </c>
      <c r="B123" s="88" t="str">
        <f>IF('Data_02_Nádoby z výkazu'!B121="","",'Data_02_Nádoby z výkazu'!B121)</f>
        <v/>
      </c>
      <c r="C123" s="87" t="str">
        <f>IF('Data_02_Nádoby z výkazu'!C121="","",'Data_02_Nádoby z výkazu'!C121)</f>
        <v/>
      </c>
      <c r="D123" s="87" t="str">
        <f>IF('Data_02_Nádoby z výkazu'!D121="","",'Data_02_Nádoby z výkazu'!D121)</f>
        <v/>
      </c>
      <c r="E123" s="87" t="str">
        <f>IF('Data_02_Nádoby z výkazu'!E121="","",'Data_02_Nádoby z výkazu'!E121)</f>
        <v/>
      </c>
      <c r="F123" s="89" t="str">
        <f>IF('Data_02_Nádoby z výkazu'!F121="","",'Data_02_Nádoby z výkazu'!F121)</f>
        <v/>
      </c>
    </row>
    <row r="124" spans="1:6" x14ac:dyDescent="0.25">
      <c r="A124" s="86" t="str">
        <f>IF('Data_02_Nádoby z výkazu'!A122="","",'Data_02_Nádoby z výkazu'!A122)</f>
        <v/>
      </c>
      <c r="B124" s="88" t="str">
        <f>IF('Data_02_Nádoby z výkazu'!B122="","",'Data_02_Nádoby z výkazu'!B122)</f>
        <v/>
      </c>
      <c r="C124" s="87" t="str">
        <f>IF('Data_02_Nádoby z výkazu'!C122="","",'Data_02_Nádoby z výkazu'!C122)</f>
        <v/>
      </c>
      <c r="D124" s="87" t="str">
        <f>IF('Data_02_Nádoby z výkazu'!D122="","",'Data_02_Nádoby z výkazu'!D122)</f>
        <v/>
      </c>
      <c r="E124" s="87" t="str">
        <f>IF('Data_02_Nádoby z výkazu'!E122="","",'Data_02_Nádoby z výkazu'!E122)</f>
        <v/>
      </c>
      <c r="F124" s="89" t="str">
        <f>IF('Data_02_Nádoby z výkazu'!F122="","",'Data_02_Nádoby z výkazu'!F122)</f>
        <v/>
      </c>
    </row>
    <row r="125" spans="1:6" x14ac:dyDescent="0.25">
      <c r="A125" s="86" t="str">
        <f>IF('Data_02_Nádoby z výkazu'!A123="","",'Data_02_Nádoby z výkazu'!A123)</f>
        <v/>
      </c>
      <c r="B125" s="88" t="str">
        <f>IF('Data_02_Nádoby z výkazu'!B123="","",'Data_02_Nádoby z výkazu'!B123)</f>
        <v/>
      </c>
      <c r="C125" s="87" t="str">
        <f>IF('Data_02_Nádoby z výkazu'!C123="","",'Data_02_Nádoby z výkazu'!C123)</f>
        <v/>
      </c>
      <c r="D125" s="87" t="str">
        <f>IF('Data_02_Nádoby z výkazu'!D123="","",'Data_02_Nádoby z výkazu'!D123)</f>
        <v/>
      </c>
      <c r="E125" s="87" t="str">
        <f>IF('Data_02_Nádoby z výkazu'!E123="","",'Data_02_Nádoby z výkazu'!E123)</f>
        <v/>
      </c>
      <c r="F125" s="89" t="str">
        <f>IF('Data_02_Nádoby z výkazu'!F123="","",'Data_02_Nádoby z výkazu'!F123)</f>
        <v/>
      </c>
    </row>
    <row r="126" spans="1:6" x14ac:dyDescent="0.25">
      <c r="A126" s="86" t="str">
        <f>IF('Data_02_Nádoby z výkazu'!A124="","",'Data_02_Nádoby z výkazu'!A124)</f>
        <v/>
      </c>
      <c r="B126" s="88" t="str">
        <f>IF('Data_02_Nádoby z výkazu'!B124="","",'Data_02_Nádoby z výkazu'!B124)</f>
        <v/>
      </c>
      <c r="C126" s="87" t="str">
        <f>IF('Data_02_Nádoby z výkazu'!C124="","",'Data_02_Nádoby z výkazu'!C124)</f>
        <v/>
      </c>
      <c r="D126" s="87" t="str">
        <f>IF('Data_02_Nádoby z výkazu'!D124="","",'Data_02_Nádoby z výkazu'!D124)</f>
        <v/>
      </c>
      <c r="E126" s="87" t="str">
        <f>IF('Data_02_Nádoby z výkazu'!E124="","",'Data_02_Nádoby z výkazu'!E124)</f>
        <v/>
      </c>
      <c r="F126" s="89" t="str">
        <f>IF('Data_02_Nádoby z výkazu'!F124="","",'Data_02_Nádoby z výkazu'!F124)</f>
        <v/>
      </c>
    </row>
    <row r="127" spans="1:6" x14ac:dyDescent="0.25">
      <c r="A127" s="86" t="str">
        <f>IF('Data_02_Nádoby z výkazu'!A125="","",'Data_02_Nádoby z výkazu'!A125)</f>
        <v/>
      </c>
      <c r="B127" s="88" t="str">
        <f>IF('Data_02_Nádoby z výkazu'!B125="","",'Data_02_Nádoby z výkazu'!B125)</f>
        <v/>
      </c>
      <c r="C127" s="87" t="str">
        <f>IF('Data_02_Nádoby z výkazu'!C125="","",'Data_02_Nádoby z výkazu'!C125)</f>
        <v/>
      </c>
      <c r="D127" s="87" t="str">
        <f>IF('Data_02_Nádoby z výkazu'!D125="","",'Data_02_Nádoby z výkazu'!D125)</f>
        <v/>
      </c>
      <c r="E127" s="87" t="str">
        <f>IF('Data_02_Nádoby z výkazu'!E125="","",'Data_02_Nádoby z výkazu'!E125)</f>
        <v/>
      </c>
      <c r="F127" s="89" t="str">
        <f>IF('Data_02_Nádoby z výkazu'!F125="","",'Data_02_Nádoby z výkazu'!F125)</f>
        <v/>
      </c>
    </row>
    <row r="128" spans="1:6" x14ac:dyDescent="0.25">
      <c r="A128" s="86" t="str">
        <f>IF('Data_02_Nádoby z výkazu'!A126="","",'Data_02_Nádoby z výkazu'!A126)</f>
        <v/>
      </c>
      <c r="B128" s="88" t="str">
        <f>IF('Data_02_Nádoby z výkazu'!B126="","",'Data_02_Nádoby z výkazu'!B126)</f>
        <v/>
      </c>
      <c r="C128" s="87" t="str">
        <f>IF('Data_02_Nádoby z výkazu'!C126="","",'Data_02_Nádoby z výkazu'!C126)</f>
        <v/>
      </c>
      <c r="D128" s="87" t="str">
        <f>IF('Data_02_Nádoby z výkazu'!D126="","",'Data_02_Nádoby z výkazu'!D126)</f>
        <v/>
      </c>
      <c r="E128" s="87" t="str">
        <f>IF('Data_02_Nádoby z výkazu'!E126="","",'Data_02_Nádoby z výkazu'!E126)</f>
        <v/>
      </c>
      <c r="F128" s="89" t="str">
        <f>IF('Data_02_Nádoby z výkazu'!F126="","",'Data_02_Nádoby z výkazu'!F126)</f>
        <v/>
      </c>
    </row>
    <row r="129" spans="1:6" x14ac:dyDescent="0.25">
      <c r="A129" s="86" t="str">
        <f>IF('Data_02_Nádoby z výkazu'!A127="","",'Data_02_Nádoby z výkazu'!A127)</f>
        <v/>
      </c>
      <c r="B129" s="88" t="str">
        <f>IF('Data_02_Nádoby z výkazu'!B127="","",'Data_02_Nádoby z výkazu'!B127)</f>
        <v/>
      </c>
      <c r="C129" s="87" t="str">
        <f>IF('Data_02_Nádoby z výkazu'!C127="","",'Data_02_Nádoby z výkazu'!C127)</f>
        <v/>
      </c>
      <c r="D129" s="87" t="str">
        <f>IF('Data_02_Nádoby z výkazu'!D127="","",'Data_02_Nádoby z výkazu'!D127)</f>
        <v/>
      </c>
      <c r="E129" s="87" t="str">
        <f>IF('Data_02_Nádoby z výkazu'!E127="","",'Data_02_Nádoby z výkazu'!E127)</f>
        <v/>
      </c>
      <c r="F129" s="89" t="str">
        <f>IF('Data_02_Nádoby z výkazu'!F127="","",'Data_02_Nádoby z výkazu'!F127)</f>
        <v/>
      </c>
    </row>
    <row r="130" spans="1:6" x14ac:dyDescent="0.25">
      <c r="A130" s="86" t="str">
        <f>IF('Data_02_Nádoby z výkazu'!A128="","",'Data_02_Nádoby z výkazu'!A128)</f>
        <v/>
      </c>
      <c r="B130" s="88" t="str">
        <f>IF('Data_02_Nádoby z výkazu'!B128="","",'Data_02_Nádoby z výkazu'!B128)</f>
        <v/>
      </c>
      <c r="C130" s="87" t="str">
        <f>IF('Data_02_Nádoby z výkazu'!C128="","",'Data_02_Nádoby z výkazu'!C128)</f>
        <v/>
      </c>
      <c r="D130" s="87" t="str">
        <f>IF('Data_02_Nádoby z výkazu'!D128="","",'Data_02_Nádoby z výkazu'!D128)</f>
        <v/>
      </c>
      <c r="E130" s="87" t="str">
        <f>IF('Data_02_Nádoby z výkazu'!E128="","",'Data_02_Nádoby z výkazu'!E128)</f>
        <v/>
      </c>
      <c r="F130" s="89" t="str">
        <f>IF('Data_02_Nádoby z výkazu'!F128="","",'Data_02_Nádoby z výkazu'!F128)</f>
        <v/>
      </c>
    </row>
    <row r="131" spans="1:6" x14ac:dyDescent="0.25">
      <c r="A131" s="86" t="str">
        <f>IF('Data_02_Nádoby z výkazu'!A129="","",'Data_02_Nádoby z výkazu'!A129)</f>
        <v/>
      </c>
      <c r="B131" s="88" t="str">
        <f>IF('Data_02_Nádoby z výkazu'!B129="","",'Data_02_Nádoby z výkazu'!B129)</f>
        <v/>
      </c>
      <c r="C131" s="87" t="str">
        <f>IF('Data_02_Nádoby z výkazu'!C129="","",'Data_02_Nádoby z výkazu'!C129)</f>
        <v/>
      </c>
      <c r="D131" s="87" t="str">
        <f>IF('Data_02_Nádoby z výkazu'!D129="","",'Data_02_Nádoby z výkazu'!D129)</f>
        <v/>
      </c>
      <c r="E131" s="87" t="str">
        <f>IF('Data_02_Nádoby z výkazu'!E129="","",'Data_02_Nádoby z výkazu'!E129)</f>
        <v/>
      </c>
      <c r="F131" s="89" t="str">
        <f>IF('Data_02_Nádoby z výkazu'!F129="","",'Data_02_Nádoby z výkazu'!F129)</f>
        <v/>
      </c>
    </row>
    <row r="132" spans="1:6" x14ac:dyDescent="0.25">
      <c r="A132" s="86" t="str">
        <f>IF('Data_02_Nádoby z výkazu'!A130="","",'Data_02_Nádoby z výkazu'!A130)</f>
        <v/>
      </c>
      <c r="B132" s="88" t="str">
        <f>IF('Data_02_Nádoby z výkazu'!B130="","",'Data_02_Nádoby z výkazu'!B130)</f>
        <v/>
      </c>
      <c r="C132" s="87" t="str">
        <f>IF('Data_02_Nádoby z výkazu'!C130="","",'Data_02_Nádoby z výkazu'!C130)</f>
        <v/>
      </c>
      <c r="D132" s="87" t="str">
        <f>IF('Data_02_Nádoby z výkazu'!D130="","",'Data_02_Nádoby z výkazu'!D130)</f>
        <v/>
      </c>
      <c r="E132" s="87" t="str">
        <f>IF('Data_02_Nádoby z výkazu'!E130="","",'Data_02_Nádoby z výkazu'!E130)</f>
        <v/>
      </c>
      <c r="F132" s="89" t="str">
        <f>IF('Data_02_Nádoby z výkazu'!F130="","",'Data_02_Nádoby z výkazu'!F130)</f>
        <v/>
      </c>
    </row>
    <row r="133" spans="1:6" x14ac:dyDescent="0.25">
      <c r="A133" s="86" t="str">
        <f>IF('Data_02_Nádoby z výkazu'!A131="","",'Data_02_Nádoby z výkazu'!A131)</f>
        <v/>
      </c>
      <c r="B133" s="88" t="str">
        <f>IF('Data_02_Nádoby z výkazu'!B131="","",'Data_02_Nádoby z výkazu'!B131)</f>
        <v/>
      </c>
      <c r="C133" s="87" t="str">
        <f>IF('Data_02_Nádoby z výkazu'!C131="","",'Data_02_Nádoby z výkazu'!C131)</f>
        <v/>
      </c>
      <c r="D133" s="87" t="str">
        <f>IF('Data_02_Nádoby z výkazu'!D131="","",'Data_02_Nádoby z výkazu'!D131)</f>
        <v/>
      </c>
      <c r="E133" s="87" t="str">
        <f>IF('Data_02_Nádoby z výkazu'!E131="","",'Data_02_Nádoby z výkazu'!E131)</f>
        <v/>
      </c>
      <c r="F133" s="89" t="str">
        <f>IF('Data_02_Nádoby z výkazu'!F131="","",'Data_02_Nádoby z výkazu'!F131)</f>
        <v/>
      </c>
    </row>
    <row r="134" spans="1:6" x14ac:dyDescent="0.25">
      <c r="A134" s="86" t="str">
        <f>IF('Data_02_Nádoby z výkazu'!A132="","",'Data_02_Nádoby z výkazu'!A132)</f>
        <v/>
      </c>
      <c r="B134" s="88" t="str">
        <f>IF('Data_02_Nádoby z výkazu'!B132="","",'Data_02_Nádoby z výkazu'!B132)</f>
        <v/>
      </c>
      <c r="C134" s="87" t="str">
        <f>IF('Data_02_Nádoby z výkazu'!C132="","",'Data_02_Nádoby z výkazu'!C132)</f>
        <v/>
      </c>
      <c r="D134" s="87" t="str">
        <f>IF('Data_02_Nádoby z výkazu'!D132="","",'Data_02_Nádoby z výkazu'!D132)</f>
        <v/>
      </c>
      <c r="E134" s="87" t="str">
        <f>IF('Data_02_Nádoby z výkazu'!E132="","",'Data_02_Nádoby z výkazu'!E132)</f>
        <v/>
      </c>
      <c r="F134" s="89" t="str">
        <f>IF('Data_02_Nádoby z výkazu'!F132="","",'Data_02_Nádoby z výkazu'!F132)</f>
        <v/>
      </c>
    </row>
    <row r="135" spans="1:6" x14ac:dyDescent="0.25">
      <c r="A135" s="86" t="str">
        <f>IF('Data_02_Nádoby z výkazu'!A133="","",'Data_02_Nádoby z výkazu'!A133)</f>
        <v/>
      </c>
      <c r="B135" s="88" t="str">
        <f>IF('Data_02_Nádoby z výkazu'!B133="","",'Data_02_Nádoby z výkazu'!B133)</f>
        <v/>
      </c>
      <c r="C135" s="87" t="str">
        <f>IF('Data_02_Nádoby z výkazu'!C133="","",'Data_02_Nádoby z výkazu'!C133)</f>
        <v/>
      </c>
      <c r="D135" s="87" t="str">
        <f>IF('Data_02_Nádoby z výkazu'!D133="","",'Data_02_Nádoby z výkazu'!D133)</f>
        <v/>
      </c>
      <c r="E135" s="87" t="str">
        <f>IF('Data_02_Nádoby z výkazu'!E133="","",'Data_02_Nádoby z výkazu'!E133)</f>
        <v/>
      </c>
      <c r="F135" s="89" t="str">
        <f>IF('Data_02_Nádoby z výkazu'!F133="","",'Data_02_Nádoby z výkazu'!F133)</f>
        <v/>
      </c>
    </row>
    <row r="136" spans="1:6" x14ac:dyDescent="0.25">
      <c r="A136" s="86" t="str">
        <f>IF('Data_02_Nádoby z výkazu'!A134="","",'Data_02_Nádoby z výkazu'!A134)</f>
        <v/>
      </c>
      <c r="B136" s="88" t="str">
        <f>IF('Data_02_Nádoby z výkazu'!B134="","",'Data_02_Nádoby z výkazu'!B134)</f>
        <v/>
      </c>
      <c r="C136" s="87" t="str">
        <f>IF('Data_02_Nádoby z výkazu'!C134="","",'Data_02_Nádoby z výkazu'!C134)</f>
        <v/>
      </c>
      <c r="D136" s="87" t="str">
        <f>IF('Data_02_Nádoby z výkazu'!D134="","",'Data_02_Nádoby z výkazu'!D134)</f>
        <v/>
      </c>
      <c r="E136" s="87" t="str">
        <f>IF('Data_02_Nádoby z výkazu'!E134="","",'Data_02_Nádoby z výkazu'!E134)</f>
        <v/>
      </c>
      <c r="F136" s="89" t="str">
        <f>IF('Data_02_Nádoby z výkazu'!F134="","",'Data_02_Nádoby z výkazu'!F134)</f>
        <v/>
      </c>
    </row>
    <row r="137" spans="1:6" x14ac:dyDescent="0.25">
      <c r="A137" s="86" t="str">
        <f>IF('Data_02_Nádoby z výkazu'!A135="","",'Data_02_Nádoby z výkazu'!A135)</f>
        <v/>
      </c>
      <c r="B137" s="88" t="str">
        <f>IF('Data_02_Nádoby z výkazu'!B135="","",'Data_02_Nádoby z výkazu'!B135)</f>
        <v/>
      </c>
      <c r="C137" s="87" t="str">
        <f>IF('Data_02_Nádoby z výkazu'!C135="","",'Data_02_Nádoby z výkazu'!C135)</f>
        <v/>
      </c>
      <c r="D137" s="87" t="str">
        <f>IF('Data_02_Nádoby z výkazu'!D135="","",'Data_02_Nádoby z výkazu'!D135)</f>
        <v/>
      </c>
      <c r="E137" s="87" t="str">
        <f>IF('Data_02_Nádoby z výkazu'!E135="","",'Data_02_Nádoby z výkazu'!E135)</f>
        <v/>
      </c>
      <c r="F137" s="89" t="str">
        <f>IF('Data_02_Nádoby z výkazu'!F135="","",'Data_02_Nádoby z výkazu'!F135)</f>
        <v/>
      </c>
    </row>
    <row r="138" spans="1:6" x14ac:dyDescent="0.25">
      <c r="A138" s="86" t="str">
        <f>IF('Data_02_Nádoby z výkazu'!A136="","",'Data_02_Nádoby z výkazu'!A136)</f>
        <v/>
      </c>
      <c r="B138" s="88" t="str">
        <f>IF('Data_02_Nádoby z výkazu'!B136="","",'Data_02_Nádoby z výkazu'!B136)</f>
        <v/>
      </c>
      <c r="C138" s="87" t="str">
        <f>IF('Data_02_Nádoby z výkazu'!C136="","",'Data_02_Nádoby z výkazu'!C136)</f>
        <v/>
      </c>
      <c r="D138" s="87" t="str">
        <f>IF('Data_02_Nádoby z výkazu'!D136="","",'Data_02_Nádoby z výkazu'!D136)</f>
        <v/>
      </c>
      <c r="E138" s="87" t="str">
        <f>IF('Data_02_Nádoby z výkazu'!E136="","",'Data_02_Nádoby z výkazu'!E136)</f>
        <v/>
      </c>
      <c r="F138" s="89" t="str">
        <f>IF('Data_02_Nádoby z výkazu'!F136="","",'Data_02_Nádoby z výkazu'!F136)</f>
        <v/>
      </c>
    </row>
    <row r="139" spans="1:6" x14ac:dyDescent="0.25">
      <c r="A139" s="86" t="str">
        <f>IF('Data_02_Nádoby z výkazu'!A137="","",'Data_02_Nádoby z výkazu'!A137)</f>
        <v/>
      </c>
      <c r="B139" s="88" t="str">
        <f>IF('Data_02_Nádoby z výkazu'!B137="","",'Data_02_Nádoby z výkazu'!B137)</f>
        <v/>
      </c>
      <c r="C139" s="87" t="str">
        <f>IF('Data_02_Nádoby z výkazu'!C137="","",'Data_02_Nádoby z výkazu'!C137)</f>
        <v/>
      </c>
      <c r="D139" s="87" t="str">
        <f>IF('Data_02_Nádoby z výkazu'!D137="","",'Data_02_Nádoby z výkazu'!D137)</f>
        <v/>
      </c>
      <c r="E139" s="87" t="str">
        <f>IF('Data_02_Nádoby z výkazu'!E137="","",'Data_02_Nádoby z výkazu'!E137)</f>
        <v/>
      </c>
      <c r="F139" s="89" t="str">
        <f>IF('Data_02_Nádoby z výkazu'!F137="","",'Data_02_Nádoby z výkazu'!F137)</f>
        <v/>
      </c>
    </row>
    <row r="140" spans="1:6" x14ac:dyDescent="0.25">
      <c r="A140" s="86" t="str">
        <f>IF('Data_02_Nádoby z výkazu'!A138="","",'Data_02_Nádoby z výkazu'!A138)</f>
        <v/>
      </c>
      <c r="B140" s="88" t="str">
        <f>IF('Data_02_Nádoby z výkazu'!B138="","",'Data_02_Nádoby z výkazu'!B138)</f>
        <v/>
      </c>
      <c r="C140" s="87" t="str">
        <f>IF('Data_02_Nádoby z výkazu'!C138="","",'Data_02_Nádoby z výkazu'!C138)</f>
        <v/>
      </c>
      <c r="D140" s="87" t="str">
        <f>IF('Data_02_Nádoby z výkazu'!D138="","",'Data_02_Nádoby z výkazu'!D138)</f>
        <v/>
      </c>
      <c r="E140" s="87" t="str">
        <f>IF('Data_02_Nádoby z výkazu'!E138="","",'Data_02_Nádoby z výkazu'!E138)</f>
        <v/>
      </c>
      <c r="F140" s="89" t="str">
        <f>IF('Data_02_Nádoby z výkazu'!F138="","",'Data_02_Nádoby z výkazu'!F138)</f>
        <v/>
      </c>
    </row>
    <row r="141" spans="1:6" x14ac:dyDescent="0.25">
      <c r="A141" s="86" t="str">
        <f>IF('Data_02_Nádoby z výkazu'!A139="","",'Data_02_Nádoby z výkazu'!A139)</f>
        <v/>
      </c>
      <c r="B141" s="88" t="str">
        <f>IF('Data_02_Nádoby z výkazu'!B139="","",'Data_02_Nádoby z výkazu'!B139)</f>
        <v/>
      </c>
      <c r="C141" s="87" t="str">
        <f>IF('Data_02_Nádoby z výkazu'!C139="","",'Data_02_Nádoby z výkazu'!C139)</f>
        <v/>
      </c>
      <c r="D141" s="87" t="str">
        <f>IF('Data_02_Nádoby z výkazu'!D139="","",'Data_02_Nádoby z výkazu'!D139)</f>
        <v/>
      </c>
      <c r="E141" s="87" t="str">
        <f>IF('Data_02_Nádoby z výkazu'!E139="","",'Data_02_Nádoby z výkazu'!E139)</f>
        <v/>
      </c>
      <c r="F141" s="89" t="str">
        <f>IF('Data_02_Nádoby z výkazu'!F139="","",'Data_02_Nádoby z výkazu'!F139)</f>
        <v/>
      </c>
    </row>
    <row r="142" spans="1:6" x14ac:dyDescent="0.25">
      <c r="A142" s="86" t="str">
        <f>IF('Data_02_Nádoby z výkazu'!A140="","",'Data_02_Nádoby z výkazu'!A140)</f>
        <v/>
      </c>
      <c r="B142" s="88" t="str">
        <f>IF('Data_02_Nádoby z výkazu'!B140="","",'Data_02_Nádoby z výkazu'!B140)</f>
        <v/>
      </c>
      <c r="C142" s="87" t="str">
        <f>IF('Data_02_Nádoby z výkazu'!C140="","",'Data_02_Nádoby z výkazu'!C140)</f>
        <v/>
      </c>
      <c r="D142" s="87" t="str">
        <f>IF('Data_02_Nádoby z výkazu'!D140="","",'Data_02_Nádoby z výkazu'!D140)</f>
        <v/>
      </c>
      <c r="E142" s="87" t="str">
        <f>IF('Data_02_Nádoby z výkazu'!E140="","",'Data_02_Nádoby z výkazu'!E140)</f>
        <v/>
      </c>
      <c r="F142" s="89" t="str">
        <f>IF('Data_02_Nádoby z výkazu'!F140="","",'Data_02_Nádoby z výkazu'!F140)</f>
        <v/>
      </c>
    </row>
    <row r="143" spans="1:6" x14ac:dyDescent="0.25">
      <c r="A143" s="86" t="str">
        <f>IF('Data_02_Nádoby z výkazu'!A141="","",'Data_02_Nádoby z výkazu'!A141)</f>
        <v/>
      </c>
      <c r="B143" s="88" t="str">
        <f>IF('Data_02_Nádoby z výkazu'!B141="","",'Data_02_Nádoby z výkazu'!B141)</f>
        <v/>
      </c>
      <c r="C143" s="87" t="str">
        <f>IF('Data_02_Nádoby z výkazu'!C141="","",'Data_02_Nádoby z výkazu'!C141)</f>
        <v/>
      </c>
      <c r="D143" s="87" t="str">
        <f>IF('Data_02_Nádoby z výkazu'!D141="","",'Data_02_Nádoby z výkazu'!D141)</f>
        <v/>
      </c>
      <c r="E143" s="87" t="str">
        <f>IF('Data_02_Nádoby z výkazu'!E141="","",'Data_02_Nádoby z výkazu'!E141)</f>
        <v/>
      </c>
      <c r="F143" s="89" t="str">
        <f>IF('Data_02_Nádoby z výkazu'!F141="","",'Data_02_Nádoby z výkazu'!F141)</f>
        <v/>
      </c>
    </row>
    <row r="144" spans="1:6" x14ac:dyDescent="0.25">
      <c r="A144" s="86" t="str">
        <f>IF('Data_02_Nádoby z výkazu'!A142="","",'Data_02_Nádoby z výkazu'!A142)</f>
        <v/>
      </c>
      <c r="B144" s="88" t="str">
        <f>IF('Data_02_Nádoby z výkazu'!B142="","",'Data_02_Nádoby z výkazu'!B142)</f>
        <v/>
      </c>
      <c r="C144" s="87" t="str">
        <f>IF('Data_02_Nádoby z výkazu'!C142="","",'Data_02_Nádoby z výkazu'!C142)</f>
        <v/>
      </c>
      <c r="D144" s="87" t="str">
        <f>IF('Data_02_Nádoby z výkazu'!D142="","",'Data_02_Nádoby z výkazu'!D142)</f>
        <v/>
      </c>
      <c r="E144" s="87" t="str">
        <f>IF('Data_02_Nádoby z výkazu'!E142="","",'Data_02_Nádoby z výkazu'!E142)</f>
        <v/>
      </c>
      <c r="F144" s="89" t="str">
        <f>IF('Data_02_Nádoby z výkazu'!F142="","",'Data_02_Nádoby z výkazu'!F142)</f>
        <v/>
      </c>
    </row>
    <row r="145" spans="1:6" x14ac:dyDescent="0.25">
      <c r="A145" s="86" t="str">
        <f>IF('Data_02_Nádoby z výkazu'!A143="","",'Data_02_Nádoby z výkazu'!A143)</f>
        <v/>
      </c>
      <c r="B145" s="88" t="str">
        <f>IF('Data_02_Nádoby z výkazu'!B143="","",'Data_02_Nádoby z výkazu'!B143)</f>
        <v/>
      </c>
      <c r="C145" s="87" t="str">
        <f>IF('Data_02_Nádoby z výkazu'!C143="","",'Data_02_Nádoby z výkazu'!C143)</f>
        <v/>
      </c>
      <c r="D145" s="87" t="str">
        <f>IF('Data_02_Nádoby z výkazu'!D143="","",'Data_02_Nádoby z výkazu'!D143)</f>
        <v/>
      </c>
      <c r="E145" s="87" t="str">
        <f>IF('Data_02_Nádoby z výkazu'!E143="","",'Data_02_Nádoby z výkazu'!E143)</f>
        <v/>
      </c>
      <c r="F145" s="89" t="str">
        <f>IF('Data_02_Nádoby z výkazu'!F143="","",'Data_02_Nádoby z výkazu'!F143)</f>
        <v/>
      </c>
    </row>
    <row r="146" spans="1:6" x14ac:dyDescent="0.25">
      <c r="A146" s="86" t="str">
        <f>IF('Data_02_Nádoby z výkazu'!A144="","",'Data_02_Nádoby z výkazu'!A144)</f>
        <v/>
      </c>
      <c r="B146" s="88" t="str">
        <f>IF('Data_02_Nádoby z výkazu'!B144="","",'Data_02_Nádoby z výkazu'!B144)</f>
        <v/>
      </c>
      <c r="C146" s="87" t="str">
        <f>IF('Data_02_Nádoby z výkazu'!C144="","",'Data_02_Nádoby z výkazu'!C144)</f>
        <v/>
      </c>
      <c r="D146" s="87" t="str">
        <f>IF('Data_02_Nádoby z výkazu'!D144="","",'Data_02_Nádoby z výkazu'!D144)</f>
        <v/>
      </c>
      <c r="E146" s="87" t="str">
        <f>IF('Data_02_Nádoby z výkazu'!E144="","",'Data_02_Nádoby z výkazu'!E144)</f>
        <v/>
      </c>
      <c r="F146" s="89" t="str">
        <f>IF('Data_02_Nádoby z výkazu'!F144="","",'Data_02_Nádoby z výkazu'!F144)</f>
        <v/>
      </c>
    </row>
    <row r="147" spans="1:6" x14ac:dyDescent="0.25">
      <c r="A147" s="86" t="str">
        <f>IF('Data_02_Nádoby z výkazu'!A145="","",'Data_02_Nádoby z výkazu'!A145)</f>
        <v/>
      </c>
      <c r="B147" s="88" t="str">
        <f>IF('Data_02_Nádoby z výkazu'!B145="","",'Data_02_Nádoby z výkazu'!B145)</f>
        <v/>
      </c>
      <c r="C147" s="87" t="str">
        <f>IF('Data_02_Nádoby z výkazu'!C145="","",'Data_02_Nádoby z výkazu'!C145)</f>
        <v/>
      </c>
      <c r="D147" s="87" t="str">
        <f>IF('Data_02_Nádoby z výkazu'!D145="","",'Data_02_Nádoby z výkazu'!D145)</f>
        <v/>
      </c>
      <c r="E147" s="87" t="str">
        <f>IF('Data_02_Nádoby z výkazu'!E145="","",'Data_02_Nádoby z výkazu'!E145)</f>
        <v/>
      </c>
      <c r="F147" s="89" t="str">
        <f>IF('Data_02_Nádoby z výkazu'!F145="","",'Data_02_Nádoby z výkazu'!F145)</f>
        <v/>
      </c>
    </row>
    <row r="148" spans="1:6" x14ac:dyDescent="0.25">
      <c r="A148" s="86" t="str">
        <f>IF('Data_02_Nádoby z výkazu'!A146="","",'Data_02_Nádoby z výkazu'!A146)</f>
        <v/>
      </c>
      <c r="B148" s="88" t="str">
        <f>IF('Data_02_Nádoby z výkazu'!B146="","",'Data_02_Nádoby z výkazu'!B146)</f>
        <v/>
      </c>
      <c r="C148" s="87" t="str">
        <f>IF('Data_02_Nádoby z výkazu'!C146="","",'Data_02_Nádoby z výkazu'!C146)</f>
        <v/>
      </c>
      <c r="D148" s="87" t="str">
        <f>IF('Data_02_Nádoby z výkazu'!D146="","",'Data_02_Nádoby z výkazu'!D146)</f>
        <v/>
      </c>
      <c r="E148" s="87" t="str">
        <f>IF('Data_02_Nádoby z výkazu'!E146="","",'Data_02_Nádoby z výkazu'!E146)</f>
        <v/>
      </c>
      <c r="F148" s="89" t="str">
        <f>IF('Data_02_Nádoby z výkazu'!F146="","",'Data_02_Nádoby z výkazu'!F146)</f>
        <v/>
      </c>
    </row>
    <row r="149" spans="1:6" x14ac:dyDescent="0.25">
      <c r="A149" s="86" t="str">
        <f>IF('Data_02_Nádoby z výkazu'!A147="","",'Data_02_Nádoby z výkazu'!A147)</f>
        <v/>
      </c>
      <c r="B149" s="88" t="str">
        <f>IF('Data_02_Nádoby z výkazu'!B147="","",'Data_02_Nádoby z výkazu'!B147)</f>
        <v/>
      </c>
      <c r="C149" s="87" t="str">
        <f>IF('Data_02_Nádoby z výkazu'!C147="","",'Data_02_Nádoby z výkazu'!C147)</f>
        <v/>
      </c>
      <c r="D149" s="87" t="str">
        <f>IF('Data_02_Nádoby z výkazu'!D147="","",'Data_02_Nádoby z výkazu'!D147)</f>
        <v/>
      </c>
      <c r="E149" s="87" t="str">
        <f>IF('Data_02_Nádoby z výkazu'!E147="","",'Data_02_Nádoby z výkazu'!E147)</f>
        <v/>
      </c>
      <c r="F149" s="89" t="str">
        <f>IF('Data_02_Nádoby z výkazu'!F147="","",'Data_02_Nádoby z výkazu'!F147)</f>
        <v/>
      </c>
    </row>
    <row r="150" spans="1:6" x14ac:dyDescent="0.25">
      <c r="A150" s="86" t="str">
        <f>IF('Data_02_Nádoby z výkazu'!A148="","",'Data_02_Nádoby z výkazu'!A148)</f>
        <v/>
      </c>
      <c r="B150" s="88" t="str">
        <f>IF('Data_02_Nádoby z výkazu'!B148="","",'Data_02_Nádoby z výkazu'!B148)</f>
        <v/>
      </c>
      <c r="C150" s="87" t="str">
        <f>IF('Data_02_Nádoby z výkazu'!C148="","",'Data_02_Nádoby z výkazu'!C148)</f>
        <v/>
      </c>
      <c r="D150" s="87" t="str">
        <f>IF('Data_02_Nádoby z výkazu'!D148="","",'Data_02_Nádoby z výkazu'!D148)</f>
        <v/>
      </c>
      <c r="E150" s="87" t="str">
        <f>IF('Data_02_Nádoby z výkazu'!E148="","",'Data_02_Nádoby z výkazu'!E148)</f>
        <v/>
      </c>
      <c r="F150" s="89" t="str">
        <f>IF('Data_02_Nádoby z výkazu'!F148="","",'Data_02_Nádoby z výkazu'!F148)</f>
        <v/>
      </c>
    </row>
    <row r="151" spans="1:6" x14ac:dyDescent="0.25">
      <c r="A151" s="86" t="str">
        <f>IF('Data_02_Nádoby z výkazu'!A149="","",'Data_02_Nádoby z výkazu'!A149)</f>
        <v/>
      </c>
      <c r="B151" s="88" t="str">
        <f>IF('Data_02_Nádoby z výkazu'!B149="","",'Data_02_Nádoby z výkazu'!B149)</f>
        <v/>
      </c>
      <c r="C151" s="87" t="str">
        <f>IF('Data_02_Nádoby z výkazu'!C149="","",'Data_02_Nádoby z výkazu'!C149)</f>
        <v/>
      </c>
      <c r="D151" s="87" t="str">
        <f>IF('Data_02_Nádoby z výkazu'!D149="","",'Data_02_Nádoby z výkazu'!D149)</f>
        <v/>
      </c>
      <c r="E151" s="87" t="str">
        <f>IF('Data_02_Nádoby z výkazu'!E149="","",'Data_02_Nádoby z výkazu'!E149)</f>
        <v/>
      </c>
      <c r="F151" s="89" t="str">
        <f>IF('Data_02_Nádoby z výkazu'!F149="","",'Data_02_Nádoby z výkazu'!F149)</f>
        <v/>
      </c>
    </row>
    <row r="152" spans="1:6" x14ac:dyDescent="0.25">
      <c r="A152" s="86" t="str">
        <f>IF('Data_02_Nádoby z výkazu'!A150="","",'Data_02_Nádoby z výkazu'!A150)</f>
        <v/>
      </c>
      <c r="B152" s="88" t="str">
        <f>IF('Data_02_Nádoby z výkazu'!B150="","",'Data_02_Nádoby z výkazu'!B150)</f>
        <v/>
      </c>
      <c r="C152" s="87" t="str">
        <f>IF('Data_02_Nádoby z výkazu'!C150="","",'Data_02_Nádoby z výkazu'!C150)</f>
        <v/>
      </c>
      <c r="D152" s="87" t="str">
        <f>IF('Data_02_Nádoby z výkazu'!D150="","",'Data_02_Nádoby z výkazu'!D150)</f>
        <v/>
      </c>
      <c r="E152" s="87" t="str">
        <f>IF('Data_02_Nádoby z výkazu'!E150="","",'Data_02_Nádoby z výkazu'!E150)</f>
        <v/>
      </c>
      <c r="F152" s="89" t="str">
        <f>IF('Data_02_Nádoby z výkazu'!F150="","",'Data_02_Nádoby z výkazu'!F150)</f>
        <v/>
      </c>
    </row>
    <row r="153" spans="1:6" x14ac:dyDescent="0.25">
      <c r="A153" s="86" t="str">
        <f>IF('Data_02_Nádoby z výkazu'!A151="","",'Data_02_Nádoby z výkazu'!A151)</f>
        <v/>
      </c>
      <c r="B153" s="88" t="str">
        <f>IF('Data_02_Nádoby z výkazu'!B151="","",'Data_02_Nádoby z výkazu'!B151)</f>
        <v/>
      </c>
      <c r="C153" s="87" t="str">
        <f>IF('Data_02_Nádoby z výkazu'!C151="","",'Data_02_Nádoby z výkazu'!C151)</f>
        <v/>
      </c>
      <c r="D153" s="87" t="str">
        <f>IF('Data_02_Nádoby z výkazu'!D151="","",'Data_02_Nádoby z výkazu'!D151)</f>
        <v/>
      </c>
      <c r="E153" s="87" t="str">
        <f>IF('Data_02_Nádoby z výkazu'!E151="","",'Data_02_Nádoby z výkazu'!E151)</f>
        <v/>
      </c>
      <c r="F153" s="89" t="str">
        <f>IF('Data_02_Nádoby z výkazu'!F151="","",'Data_02_Nádoby z výkazu'!F151)</f>
        <v/>
      </c>
    </row>
    <row r="154" spans="1:6" x14ac:dyDescent="0.25">
      <c r="A154" s="86" t="str">
        <f>IF('Data_02_Nádoby z výkazu'!A152="","",'Data_02_Nádoby z výkazu'!A152)</f>
        <v/>
      </c>
      <c r="B154" s="88" t="str">
        <f>IF('Data_02_Nádoby z výkazu'!B152="","",'Data_02_Nádoby z výkazu'!B152)</f>
        <v/>
      </c>
      <c r="C154" s="87" t="str">
        <f>IF('Data_02_Nádoby z výkazu'!C152="","",'Data_02_Nádoby z výkazu'!C152)</f>
        <v/>
      </c>
      <c r="D154" s="87" t="str">
        <f>IF('Data_02_Nádoby z výkazu'!D152="","",'Data_02_Nádoby z výkazu'!D152)</f>
        <v/>
      </c>
      <c r="E154" s="87" t="str">
        <f>IF('Data_02_Nádoby z výkazu'!E152="","",'Data_02_Nádoby z výkazu'!E152)</f>
        <v/>
      </c>
      <c r="F154" s="89" t="str">
        <f>IF('Data_02_Nádoby z výkazu'!F152="","",'Data_02_Nádoby z výkazu'!F152)</f>
        <v/>
      </c>
    </row>
    <row r="155" spans="1:6" x14ac:dyDescent="0.25">
      <c r="A155" s="86" t="str">
        <f>IF('Data_02_Nádoby z výkazu'!A153="","",'Data_02_Nádoby z výkazu'!A153)</f>
        <v/>
      </c>
      <c r="B155" s="88" t="str">
        <f>IF('Data_02_Nádoby z výkazu'!B153="","",'Data_02_Nádoby z výkazu'!B153)</f>
        <v/>
      </c>
      <c r="C155" s="87" t="str">
        <f>IF('Data_02_Nádoby z výkazu'!C153="","",'Data_02_Nádoby z výkazu'!C153)</f>
        <v/>
      </c>
      <c r="D155" s="87" t="str">
        <f>IF('Data_02_Nádoby z výkazu'!D153="","",'Data_02_Nádoby z výkazu'!D153)</f>
        <v/>
      </c>
      <c r="E155" s="87" t="str">
        <f>IF('Data_02_Nádoby z výkazu'!E153="","",'Data_02_Nádoby z výkazu'!E153)</f>
        <v/>
      </c>
      <c r="F155" s="89" t="str">
        <f>IF('Data_02_Nádoby z výkazu'!F153="","",'Data_02_Nádoby z výkazu'!F153)</f>
        <v/>
      </c>
    </row>
    <row r="156" spans="1:6" x14ac:dyDescent="0.25">
      <c r="A156" s="86" t="str">
        <f>IF('Data_02_Nádoby z výkazu'!A154="","",'Data_02_Nádoby z výkazu'!A154)</f>
        <v/>
      </c>
      <c r="B156" s="88" t="str">
        <f>IF('Data_02_Nádoby z výkazu'!B154="","",'Data_02_Nádoby z výkazu'!B154)</f>
        <v/>
      </c>
      <c r="C156" s="87" t="str">
        <f>IF('Data_02_Nádoby z výkazu'!C154="","",'Data_02_Nádoby z výkazu'!C154)</f>
        <v/>
      </c>
      <c r="D156" s="87" t="str">
        <f>IF('Data_02_Nádoby z výkazu'!D154="","",'Data_02_Nádoby z výkazu'!D154)</f>
        <v/>
      </c>
      <c r="E156" s="87" t="str">
        <f>IF('Data_02_Nádoby z výkazu'!E154="","",'Data_02_Nádoby z výkazu'!E154)</f>
        <v/>
      </c>
      <c r="F156" s="89" t="str">
        <f>IF('Data_02_Nádoby z výkazu'!F154="","",'Data_02_Nádoby z výkazu'!F154)</f>
        <v/>
      </c>
    </row>
    <row r="157" spans="1:6" x14ac:dyDescent="0.25">
      <c r="A157" s="86" t="str">
        <f>IF('Data_02_Nádoby z výkazu'!A155="","",'Data_02_Nádoby z výkazu'!A155)</f>
        <v/>
      </c>
      <c r="B157" s="88" t="str">
        <f>IF('Data_02_Nádoby z výkazu'!B155="","",'Data_02_Nádoby z výkazu'!B155)</f>
        <v/>
      </c>
      <c r="C157" s="87" t="str">
        <f>IF('Data_02_Nádoby z výkazu'!C155="","",'Data_02_Nádoby z výkazu'!C155)</f>
        <v/>
      </c>
      <c r="D157" s="87" t="str">
        <f>IF('Data_02_Nádoby z výkazu'!D155="","",'Data_02_Nádoby z výkazu'!D155)</f>
        <v/>
      </c>
      <c r="E157" s="87" t="str">
        <f>IF('Data_02_Nádoby z výkazu'!E155="","",'Data_02_Nádoby z výkazu'!E155)</f>
        <v/>
      </c>
      <c r="F157" s="89" t="str">
        <f>IF('Data_02_Nádoby z výkazu'!F155="","",'Data_02_Nádoby z výkazu'!F155)</f>
        <v/>
      </c>
    </row>
    <row r="158" spans="1:6" x14ac:dyDescent="0.25">
      <c r="A158" s="86" t="str">
        <f>IF('Data_02_Nádoby z výkazu'!A156="","",'Data_02_Nádoby z výkazu'!A156)</f>
        <v/>
      </c>
      <c r="B158" s="88" t="str">
        <f>IF('Data_02_Nádoby z výkazu'!B156="","",'Data_02_Nádoby z výkazu'!B156)</f>
        <v/>
      </c>
      <c r="C158" s="87" t="str">
        <f>IF('Data_02_Nádoby z výkazu'!C156="","",'Data_02_Nádoby z výkazu'!C156)</f>
        <v/>
      </c>
      <c r="D158" s="87" t="str">
        <f>IF('Data_02_Nádoby z výkazu'!D156="","",'Data_02_Nádoby z výkazu'!D156)</f>
        <v/>
      </c>
      <c r="E158" s="87" t="str">
        <f>IF('Data_02_Nádoby z výkazu'!E156="","",'Data_02_Nádoby z výkazu'!E156)</f>
        <v/>
      </c>
      <c r="F158" s="89" t="str">
        <f>IF('Data_02_Nádoby z výkazu'!F156="","",'Data_02_Nádoby z výkazu'!F156)</f>
        <v/>
      </c>
    </row>
    <row r="159" spans="1:6" x14ac:dyDescent="0.25">
      <c r="A159" s="86" t="str">
        <f>IF('Data_02_Nádoby z výkazu'!A157="","",'Data_02_Nádoby z výkazu'!A157)</f>
        <v/>
      </c>
      <c r="B159" s="88" t="str">
        <f>IF('Data_02_Nádoby z výkazu'!B157="","",'Data_02_Nádoby z výkazu'!B157)</f>
        <v/>
      </c>
      <c r="C159" s="87" t="str">
        <f>IF('Data_02_Nádoby z výkazu'!C157="","",'Data_02_Nádoby z výkazu'!C157)</f>
        <v/>
      </c>
      <c r="D159" s="87" t="str">
        <f>IF('Data_02_Nádoby z výkazu'!D157="","",'Data_02_Nádoby z výkazu'!D157)</f>
        <v/>
      </c>
      <c r="E159" s="87" t="str">
        <f>IF('Data_02_Nádoby z výkazu'!E157="","",'Data_02_Nádoby z výkazu'!E157)</f>
        <v/>
      </c>
      <c r="F159" s="89" t="str">
        <f>IF('Data_02_Nádoby z výkazu'!F157="","",'Data_02_Nádoby z výkazu'!F157)</f>
        <v/>
      </c>
    </row>
    <row r="160" spans="1:6" x14ac:dyDescent="0.25">
      <c r="A160" s="86" t="str">
        <f>IF('Data_02_Nádoby z výkazu'!A158="","",'Data_02_Nádoby z výkazu'!A158)</f>
        <v/>
      </c>
      <c r="B160" s="88" t="str">
        <f>IF('Data_02_Nádoby z výkazu'!B158="","",'Data_02_Nádoby z výkazu'!B158)</f>
        <v/>
      </c>
      <c r="C160" s="87" t="str">
        <f>IF('Data_02_Nádoby z výkazu'!C158="","",'Data_02_Nádoby z výkazu'!C158)</f>
        <v/>
      </c>
      <c r="D160" s="87" t="str">
        <f>IF('Data_02_Nádoby z výkazu'!D158="","",'Data_02_Nádoby z výkazu'!D158)</f>
        <v/>
      </c>
      <c r="E160" s="87" t="str">
        <f>IF('Data_02_Nádoby z výkazu'!E158="","",'Data_02_Nádoby z výkazu'!E158)</f>
        <v/>
      </c>
      <c r="F160" s="89" t="str">
        <f>IF('Data_02_Nádoby z výkazu'!F158="","",'Data_02_Nádoby z výkazu'!F158)</f>
        <v/>
      </c>
    </row>
    <row r="161" spans="1:6" x14ac:dyDescent="0.25">
      <c r="A161" s="86" t="str">
        <f>IF('Data_02_Nádoby z výkazu'!A159="","",'Data_02_Nádoby z výkazu'!A159)</f>
        <v/>
      </c>
      <c r="B161" s="88" t="str">
        <f>IF('Data_02_Nádoby z výkazu'!B159="","",'Data_02_Nádoby z výkazu'!B159)</f>
        <v/>
      </c>
      <c r="C161" s="87" t="str">
        <f>IF('Data_02_Nádoby z výkazu'!C159="","",'Data_02_Nádoby z výkazu'!C159)</f>
        <v/>
      </c>
      <c r="D161" s="87" t="str">
        <f>IF('Data_02_Nádoby z výkazu'!D159="","",'Data_02_Nádoby z výkazu'!D159)</f>
        <v/>
      </c>
      <c r="E161" s="87" t="str">
        <f>IF('Data_02_Nádoby z výkazu'!E159="","",'Data_02_Nádoby z výkazu'!E159)</f>
        <v/>
      </c>
      <c r="F161" s="89" t="str">
        <f>IF('Data_02_Nádoby z výkazu'!F159="","",'Data_02_Nádoby z výkazu'!F159)</f>
        <v/>
      </c>
    </row>
    <row r="162" spans="1:6" x14ac:dyDescent="0.25">
      <c r="A162" s="86" t="str">
        <f>IF('Data_02_Nádoby z výkazu'!A160="","",'Data_02_Nádoby z výkazu'!A160)</f>
        <v/>
      </c>
      <c r="B162" s="88" t="str">
        <f>IF('Data_02_Nádoby z výkazu'!B160="","",'Data_02_Nádoby z výkazu'!B160)</f>
        <v/>
      </c>
      <c r="C162" s="87" t="str">
        <f>IF('Data_02_Nádoby z výkazu'!C160="","",'Data_02_Nádoby z výkazu'!C160)</f>
        <v/>
      </c>
      <c r="D162" s="87" t="str">
        <f>IF('Data_02_Nádoby z výkazu'!D160="","",'Data_02_Nádoby z výkazu'!D160)</f>
        <v/>
      </c>
      <c r="E162" s="87" t="str">
        <f>IF('Data_02_Nádoby z výkazu'!E160="","",'Data_02_Nádoby z výkazu'!E160)</f>
        <v/>
      </c>
      <c r="F162" s="89" t="str">
        <f>IF('Data_02_Nádoby z výkazu'!F160="","",'Data_02_Nádoby z výkazu'!F160)</f>
        <v/>
      </c>
    </row>
    <row r="163" spans="1:6" x14ac:dyDescent="0.25">
      <c r="A163" s="86" t="str">
        <f>IF('Data_02_Nádoby z výkazu'!A161="","",'Data_02_Nádoby z výkazu'!A161)</f>
        <v/>
      </c>
      <c r="B163" s="88" t="str">
        <f>IF('Data_02_Nádoby z výkazu'!B161="","",'Data_02_Nádoby z výkazu'!B161)</f>
        <v/>
      </c>
      <c r="C163" s="87" t="str">
        <f>IF('Data_02_Nádoby z výkazu'!C161="","",'Data_02_Nádoby z výkazu'!C161)</f>
        <v/>
      </c>
      <c r="D163" s="87" t="str">
        <f>IF('Data_02_Nádoby z výkazu'!D161="","",'Data_02_Nádoby z výkazu'!D161)</f>
        <v/>
      </c>
      <c r="E163" s="87" t="str">
        <f>IF('Data_02_Nádoby z výkazu'!E161="","",'Data_02_Nádoby z výkazu'!E161)</f>
        <v/>
      </c>
      <c r="F163" s="89" t="str">
        <f>IF('Data_02_Nádoby z výkazu'!F161="","",'Data_02_Nádoby z výkazu'!F161)</f>
        <v/>
      </c>
    </row>
    <row r="164" spans="1:6" x14ac:dyDescent="0.25">
      <c r="A164" s="86" t="str">
        <f>IF('Data_02_Nádoby z výkazu'!A162="","",'Data_02_Nádoby z výkazu'!A162)</f>
        <v/>
      </c>
      <c r="B164" s="88" t="str">
        <f>IF('Data_02_Nádoby z výkazu'!B162="","",'Data_02_Nádoby z výkazu'!B162)</f>
        <v/>
      </c>
      <c r="C164" s="87" t="str">
        <f>IF('Data_02_Nádoby z výkazu'!C162="","",'Data_02_Nádoby z výkazu'!C162)</f>
        <v/>
      </c>
      <c r="D164" s="87" t="str">
        <f>IF('Data_02_Nádoby z výkazu'!D162="","",'Data_02_Nádoby z výkazu'!D162)</f>
        <v/>
      </c>
      <c r="E164" s="87" t="str">
        <f>IF('Data_02_Nádoby z výkazu'!E162="","",'Data_02_Nádoby z výkazu'!E162)</f>
        <v/>
      </c>
      <c r="F164" s="89" t="str">
        <f>IF('Data_02_Nádoby z výkazu'!F162="","",'Data_02_Nádoby z výkazu'!F162)</f>
        <v/>
      </c>
    </row>
    <row r="165" spans="1:6" x14ac:dyDescent="0.25">
      <c r="A165" s="86" t="str">
        <f>IF('Data_02_Nádoby z výkazu'!A163="","",'Data_02_Nádoby z výkazu'!A163)</f>
        <v/>
      </c>
      <c r="B165" s="88" t="str">
        <f>IF('Data_02_Nádoby z výkazu'!B163="","",'Data_02_Nádoby z výkazu'!B163)</f>
        <v/>
      </c>
      <c r="C165" s="87" t="str">
        <f>IF('Data_02_Nádoby z výkazu'!C163="","",'Data_02_Nádoby z výkazu'!C163)</f>
        <v/>
      </c>
      <c r="D165" s="87" t="str">
        <f>IF('Data_02_Nádoby z výkazu'!D163="","",'Data_02_Nádoby z výkazu'!D163)</f>
        <v/>
      </c>
      <c r="E165" s="87" t="str">
        <f>IF('Data_02_Nádoby z výkazu'!E163="","",'Data_02_Nádoby z výkazu'!E163)</f>
        <v/>
      </c>
      <c r="F165" s="89" t="str">
        <f>IF('Data_02_Nádoby z výkazu'!F163="","",'Data_02_Nádoby z výkazu'!F163)</f>
        <v/>
      </c>
    </row>
    <row r="166" spans="1:6" x14ac:dyDescent="0.25">
      <c r="A166" s="86" t="str">
        <f>IF('Data_02_Nádoby z výkazu'!A164="","",'Data_02_Nádoby z výkazu'!A164)</f>
        <v/>
      </c>
      <c r="B166" s="88" t="str">
        <f>IF('Data_02_Nádoby z výkazu'!B164="","",'Data_02_Nádoby z výkazu'!B164)</f>
        <v/>
      </c>
      <c r="C166" s="87" t="str">
        <f>IF('Data_02_Nádoby z výkazu'!C164="","",'Data_02_Nádoby z výkazu'!C164)</f>
        <v/>
      </c>
      <c r="D166" s="87" t="str">
        <f>IF('Data_02_Nádoby z výkazu'!D164="","",'Data_02_Nádoby z výkazu'!D164)</f>
        <v/>
      </c>
      <c r="E166" s="87" t="str">
        <f>IF('Data_02_Nádoby z výkazu'!E164="","",'Data_02_Nádoby z výkazu'!E164)</f>
        <v/>
      </c>
      <c r="F166" s="89" t="str">
        <f>IF('Data_02_Nádoby z výkazu'!F164="","",'Data_02_Nádoby z výkazu'!F164)</f>
        <v/>
      </c>
    </row>
    <row r="167" spans="1:6" x14ac:dyDescent="0.25">
      <c r="A167" s="86" t="str">
        <f>IF('Data_02_Nádoby z výkazu'!A165="","",'Data_02_Nádoby z výkazu'!A165)</f>
        <v/>
      </c>
      <c r="B167" s="88" t="str">
        <f>IF('Data_02_Nádoby z výkazu'!B165="","",'Data_02_Nádoby z výkazu'!B165)</f>
        <v/>
      </c>
      <c r="C167" s="87" t="str">
        <f>IF('Data_02_Nádoby z výkazu'!C165="","",'Data_02_Nádoby z výkazu'!C165)</f>
        <v/>
      </c>
      <c r="D167" s="87" t="str">
        <f>IF('Data_02_Nádoby z výkazu'!D165="","",'Data_02_Nádoby z výkazu'!D165)</f>
        <v/>
      </c>
      <c r="E167" s="87" t="str">
        <f>IF('Data_02_Nádoby z výkazu'!E165="","",'Data_02_Nádoby z výkazu'!E165)</f>
        <v/>
      </c>
      <c r="F167" s="89" t="str">
        <f>IF('Data_02_Nádoby z výkazu'!F165="","",'Data_02_Nádoby z výkazu'!F165)</f>
        <v/>
      </c>
    </row>
    <row r="168" spans="1:6" x14ac:dyDescent="0.25">
      <c r="A168" s="86" t="str">
        <f>IF('Data_02_Nádoby z výkazu'!A166="","",'Data_02_Nádoby z výkazu'!A166)</f>
        <v/>
      </c>
      <c r="B168" s="88" t="str">
        <f>IF('Data_02_Nádoby z výkazu'!B166="","",'Data_02_Nádoby z výkazu'!B166)</f>
        <v/>
      </c>
      <c r="C168" s="87" t="str">
        <f>IF('Data_02_Nádoby z výkazu'!C166="","",'Data_02_Nádoby z výkazu'!C166)</f>
        <v/>
      </c>
      <c r="D168" s="87" t="str">
        <f>IF('Data_02_Nádoby z výkazu'!D166="","",'Data_02_Nádoby z výkazu'!D166)</f>
        <v/>
      </c>
      <c r="E168" s="87" t="str">
        <f>IF('Data_02_Nádoby z výkazu'!E166="","",'Data_02_Nádoby z výkazu'!E166)</f>
        <v/>
      </c>
      <c r="F168" s="89" t="str">
        <f>IF('Data_02_Nádoby z výkazu'!F166="","",'Data_02_Nádoby z výkazu'!F166)</f>
        <v/>
      </c>
    </row>
    <row r="169" spans="1:6" x14ac:dyDescent="0.25">
      <c r="A169" s="86" t="str">
        <f>IF('Data_02_Nádoby z výkazu'!A167="","",'Data_02_Nádoby z výkazu'!A167)</f>
        <v/>
      </c>
      <c r="B169" s="88" t="str">
        <f>IF('Data_02_Nádoby z výkazu'!B167="","",'Data_02_Nádoby z výkazu'!B167)</f>
        <v/>
      </c>
      <c r="C169" s="87" t="str">
        <f>IF('Data_02_Nádoby z výkazu'!C167="","",'Data_02_Nádoby z výkazu'!C167)</f>
        <v/>
      </c>
      <c r="D169" s="87" t="str">
        <f>IF('Data_02_Nádoby z výkazu'!D167="","",'Data_02_Nádoby z výkazu'!D167)</f>
        <v/>
      </c>
      <c r="E169" s="87" t="str">
        <f>IF('Data_02_Nádoby z výkazu'!E167="","",'Data_02_Nádoby z výkazu'!E167)</f>
        <v/>
      </c>
      <c r="F169" s="89" t="str">
        <f>IF('Data_02_Nádoby z výkazu'!F167="","",'Data_02_Nádoby z výkazu'!F167)</f>
        <v/>
      </c>
    </row>
    <row r="170" spans="1:6" x14ac:dyDescent="0.25">
      <c r="A170" s="86" t="str">
        <f>IF('Data_02_Nádoby z výkazu'!A168="","",'Data_02_Nádoby z výkazu'!A168)</f>
        <v/>
      </c>
      <c r="B170" s="88" t="str">
        <f>IF('Data_02_Nádoby z výkazu'!B168="","",'Data_02_Nádoby z výkazu'!B168)</f>
        <v/>
      </c>
      <c r="C170" s="87" t="str">
        <f>IF('Data_02_Nádoby z výkazu'!C168="","",'Data_02_Nádoby z výkazu'!C168)</f>
        <v/>
      </c>
      <c r="D170" s="87" t="str">
        <f>IF('Data_02_Nádoby z výkazu'!D168="","",'Data_02_Nádoby z výkazu'!D168)</f>
        <v/>
      </c>
      <c r="E170" s="87" t="str">
        <f>IF('Data_02_Nádoby z výkazu'!E168="","",'Data_02_Nádoby z výkazu'!E168)</f>
        <v/>
      </c>
      <c r="F170" s="89" t="str">
        <f>IF('Data_02_Nádoby z výkazu'!F168="","",'Data_02_Nádoby z výkazu'!F168)</f>
        <v/>
      </c>
    </row>
    <row r="171" spans="1:6" x14ac:dyDescent="0.25">
      <c r="A171" s="86" t="str">
        <f>IF('Data_02_Nádoby z výkazu'!A169="","",'Data_02_Nádoby z výkazu'!A169)</f>
        <v/>
      </c>
      <c r="B171" s="88" t="str">
        <f>IF('Data_02_Nádoby z výkazu'!B169="","",'Data_02_Nádoby z výkazu'!B169)</f>
        <v/>
      </c>
      <c r="C171" s="87" t="str">
        <f>IF('Data_02_Nádoby z výkazu'!C169="","",'Data_02_Nádoby z výkazu'!C169)</f>
        <v/>
      </c>
      <c r="D171" s="87" t="str">
        <f>IF('Data_02_Nádoby z výkazu'!D169="","",'Data_02_Nádoby z výkazu'!D169)</f>
        <v/>
      </c>
      <c r="E171" s="87" t="str">
        <f>IF('Data_02_Nádoby z výkazu'!E169="","",'Data_02_Nádoby z výkazu'!E169)</f>
        <v/>
      </c>
      <c r="F171" s="89" t="str">
        <f>IF('Data_02_Nádoby z výkazu'!F169="","",'Data_02_Nádoby z výkazu'!F169)</f>
        <v/>
      </c>
    </row>
    <row r="172" spans="1:6" x14ac:dyDescent="0.25">
      <c r="A172" s="86" t="str">
        <f>IF('Data_02_Nádoby z výkazu'!A170="","",'Data_02_Nádoby z výkazu'!A170)</f>
        <v/>
      </c>
      <c r="B172" s="88" t="str">
        <f>IF('Data_02_Nádoby z výkazu'!B170="","",'Data_02_Nádoby z výkazu'!B170)</f>
        <v/>
      </c>
      <c r="C172" s="87" t="str">
        <f>IF('Data_02_Nádoby z výkazu'!C170="","",'Data_02_Nádoby z výkazu'!C170)</f>
        <v/>
      </c>
      <c r="D172" s="87" t="str">
        <f>IF('Data_02_Nádoby z výkazu'!D170="","",'Data_02_Nádoby z výkazu'!D170)</f>
        <v/>
      </c>
      <c r="E172" s="87" t="str">
        <f>IF('Data_02_Nádoby z výkazu'!E170="","",'Data_02_Nádoby z výkazu'!E170)</f>
        <v/>
      </c>
      <c r="F172" s="89" t="str">
        <f>IF('Data_02_Nádoby z výkazu'!F170="","",'Data_02_Nádoby z výkazu'!F170)</f>
        <v/>
      </c>
    </row>
    <row r="173" spans="1:6" x14ac:dyDescent="0.25">
      <c r="A173" s="86" t="str">
        <f>IF('Data_02_Nádoby z výkazu'!A171="","",'Data_02_Nádoby z výkazu'!A171)</f>
        <v/>
      </c>
      <c r="B173" s="88" t="str">
        <f>IF('Data_02_Nádoby z výkazu'!B171="","",'Data_02_Nádoby z výkazu'!B171)</f>
        <v/>
      </c>
      <c r="C173" s="87" t="str">
        <f>IF('Data_02_Nádoby z výkazu'!C171="","",'Data_02_Nádoby z výkazu'!C171)</f>
        <v/>
      </c>
      <c r="D173" s="87" t="str">
        <f>IF('Data_02_Nádoby z výkazu'!D171="","",'Data_02_Nádoby z výkazu'!D171)</f>
        <v/>
      </c>
      <c r="E173" s="87" t="str">
        <f>IF('Data_02_Nádoby z výkazu'!E171="","",'Data_02_Nádoby z výkazu'!E171)</f>
        <v/>
      </c>
      <c r="F173" s="89" t="str">
        <f>IF('Data_02_Nádoby z výkazu'!F171="","",'Data_02_Nádoby z výkazu'!F171)</f>
        <v/>
      </c>
    </row>
    <row r="174" spans="1:6" x14ac:dyDescent="0.25">
      <c r="A174" s="86" t="str">
        <f>IF('Data_02_Nádoby z výkazu'!A172="","",'Data_02_Nádoby z výkazu'!A172)</f>
        <v/>
      </c>
      <c r="B174" s="88" t="str">
        <f>IF('Data_02_Nádoby z výkazu'!B172="","",'Data_02_Nádoby z výkazu'!B172)</f>
        <v/>
      </c>
      <c r="C174" s="87" t="str">
        <f>IF('Data_02_Nádoby z výkazu'!C172="","",'Data_02_Nádoby z výkazu'!C172)</f>
        <v/>
      </c>
      <c r="D174" s="87" t="str">
        <f>IF('Data_02_Nádoby z výkazu'!D172="","",'Data_02_Nádoby z výkazu'!D172)</f>
        <v/>
      </c>
      <c r="E174" s="87" t="str">
        <f>IF('Data_02_Nádoby z výkazu'!E172="","",'Data_02_Nádoby z výkazu'!E172)</f>
        <v/>
      </c>
      <c r="F174" s="89" t="str">
        <f>IF('Data_02_Nádoby z výkazu'!F172="","",'Data_02_Nádoby z výkazu'!F172)</f>
        <v/>
      </c>
    </row>
    <row r="175" spans="1:6" x14ac:dyDescent="0.25">
      <c r="A175" s="90" t="str">
        <f>IF('Data_02_Nádoby z výkazu'!A173="","",'Data_02_Nádoby z výkazu'!A173)</f>
        <v/>
      </c>
      <c r="B175" s="91" t="str">
        <f>IF('Data_02_Nádoby z výkazu'!B173="","",'Data_02_Nádoby z výkazu'!B173)</f>
        <v/>
      </c>
      <c r="C175" s="92" t="str">
        <f>IF('Data_02_Nádoby z výkazu'!C173="","",'Data_02_Nádoby z výkazu'!C173)</f>
        <v/>
      </c>
      <c r="D175" s="92" t="str">
        <f>IF('Data_02_Nádoby z výkazu'!D173="","",'Data_02_Nádoby z výkazu'!D173)</f>
        <v/>
      </c>
      <c r="E175" s="92" t="str">
        <f>IF('Data_02_Nádoby z výkazu'!E173="","",'Data_02_Nádoby z výkazu'!E173)</f>
        <v/>
      </c>
      <c r="F175" s="56" t="str">
        <f>IF('Data_02_Nádoby z výkazu'!F173="","",'Data_02_Nádoby z výkazu'!F173)</f>
        <v/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  <headerFooter>
    <oddFooter>&amp;LEKO-KOM, a.s. | passport obce verze 1.20&amp;C&amp;D&amp;Rstrana &amp;P / &amp;N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E400"/>
  <sheetViews>
    <sheetView zoomScaleNormal="100" workbookViewId="0">
      <selection activeCell="B12" sqref="B12"/>
    </sheetView>
  </sheetViews>
  <sheetFormatPr defaultRowHeight="15" x14ac:dyDescent="0.25"/>
  <cols>
    <col min="1" max="1" width="30.7109375" customWidth="1"/>
    <col min="2" max="2" width="18.7109375" customWidth="1"/>
    <col min="3" max="3" width="12.7109375" customWidth="1"/>
    <col min="4" max="4" width="12.7109375" style="63" customWidth="1"/>
    <col min="5" max="5" width="12.7109375" customWidth="1"/>
  </cols>
  <sheetData>
    <row r="1" spans="1:5" ht="33" customHeight="1" x14ac:dyDescent="0.35">
      <c r="A1" s="128" t="str">
        <f>Data_01!B3&amp;" - zapůjčené nádoby"</f>
        <v>Město Miletín - zapůjčené nádoby</v>
      </c>
      <c r="B1" s="128"/>
      <c r="C1" s="128"/>
      <c r="D1" s="128"/>
      <c r="E1" s="128"/>
    </row>
    <row r="3" spans="1:5" ht="24.95" customHeight="1" x14ac:dyDescent="0.25">
      <c r="A3" s="42" t="str">
        <f>'Data_02_Nádoby zapůjčené'!A1</f>
        <v>02-03 Přehled nádob z výpůjček</v>
      </c>
      <c r="B3" s="1"/>
      <c r="C3" s="1"/>
      <c r="D3" s="61"/>
      <c r="E3" s="1"/>
    </row>
    <row r="4" spans="1:5" ht="33" customHeight="1" x14ac:dyDescent="0.25">
      <c r="A4" s="57" t="s">
        <v>39</v>
      </c>
      <c r="B4" s="58" t="s">
        <v>40</v>
      </c>
      <c r="C4" s="58" t="s">
        <v>77</v>
      </c>
      <c r="D4" s="58" t="s">
        <v>78</v>
      </c>
      <c r="E4" s="59" t="s">
        <v>79</v>
      </c>
    </row>
    <row r="5" spans="1:5" x14ac:dyDescent="0.25">
      <c r="A5" s="54" t="str">
        <f>IF('Data_02_Nádoby zapůjčené'!A3="","",'Data_02_Nádoby zapůjčené'!A3)</f>
        <v>K-H-PA 1100</v>
      </c>
      <c r="B5" s="52" t="str">
        <f>IF('Data_02_Nádoby zapůjčené'!B3="","",'Data_02_Nádoby zapůjčené'!B3)</f>
        <v>Horní výsyp</v>
      </c>
      <c r="C5" s="53">
        <f>IF('Data_02_Nádoby zapůjčené'!C3="","",'Data_02_Nádoby zapůjčené'!C3)</f>
        <v>1100</v>
      </c>
      <c r="D5" s="62">
        <f>IF('Data_02_Nádoby zapůjčené'!D3="","",'Data_02_Nádoby zapůjčené'!D3)</f>
        <v>2007</v>
      </c>
      <c r="E5" s="64">
        <f>IF('Data_02_Nádoby zapůjčené'!E3="","",'Data_02_Nádoby zapůjčené'!E3)</f>
        <v>2</v>
      </c>
    </row>
    <row r="6" spans="1:5" x14ac:dyDescent="0.25">
      <c r="A6" s="54" t="str">
        <f>IF('Data_02_Nádoby zapůjčené'!A4="","",'Data_02_Nádoby zapůjčené'!A4)</f>
        <v>K-H-PL 1100</v>
      </c>
      <c r="B6" s="52" t="str">
        <f>IF('Data_02_Nádoby zapůjčené'!B4="","",'Data_02_Nádoby zapůjčené'!B4)</f>
        <v>Horní výsyp</v>
      </c>
      <c r="C6" s="53">
        <f>IF('Data_02_Nádoby zapůjčené'!C4="","",'Data_02_Nádoby zapůjčené'!C4)</f>
        <v>1100</v>
      </c>
      <c r="D6" s="62">
        <f>IF('Data_02_Nádoby zapůjčené'!D4="","",'Data_02_Nádoby zapůjčené'!D4)</f>
        <v>2007</v>
      </c>
      <c r="E6" s="64">
        <f>IF('Data_02_Nádoby zapůjčené'!E4="","",'Data_02_Nádoby zapůjčené'!E4)</f>
        <v>1</v>
      </c>
    </row>
    <row r="7" spans="1:5" x14ac:dyDescent="0.25">
      <c r="A7" s="54" t="str">
        <f>IF('Data_02_Nádoby zapůjčené'!A5="","",'Data_02_Nádoby zapůjčené'!A5)</f>
        <v>K-H-PL 1100</v>
      </c>
      <c r="B7" s="52" t="str">
        <f>IF('Data_02_Nádoby zapůjčené'!B5="","",'Data_02_Nádoby zapůjčené'!B5)</f>
        <v>Horní výsyp</v>
      </c>
      <c r="C7" s="53">
        <f>IF('Data_02_Nádoby zapůjčené'!C5="","",'Data_02_Nádoby zapůjčené'!C5)</f>
        <v>1100</v>
      </c>
      <c r="D7" s="62">
        <f>IF('Data_02_Nádoby zapůjčené'!D5="","",'Data_02_Nádoby zapůjčené'!D5)</f>
        <v>2010</v>
      </c>
      <c r="E7" s="64">
        <f>IF('Data_02_Nádoby zapůjčené'!E5="","",'Data_02_Nádoby zapůjčené'!E5)</f>
        <v>1</v>
      </c>
    </row>
    <row r="8" spans="1:5" x14ac:dyDescent="0.25">
      <c r="A8" s="54" t="str">
        <f>IF('Data_02_Nádoby zapůjčené'!A6="","",'Data_02_Nádoby zapůjčené'!A6)</f>
        <v/>
      </c>
      <c r="B8" s="52" t="str">
        <f>IF('Data_02_Nádoby zapůjčené'!B6="","",'Data_02_Nádoby zapůjčené'!B6)</f>
        <v/>
      </c>
      <c r="C8" s="53" t="str">
        <f>IF('Data_02_Nádoby zapůjčené'!C6="","",'Data_02_Nádoby zapůjčené'!C6)</f>
        <v/>
      </c>
      <c r="D8" s="62" t="str">
        <f>IF('Data_02_Nádoby zapůjčené'!D6="","",'Data_02_Nádoby zapůjčené'!D6)</f>
        <v/>
      </c>
      <c r="E8" s="64" t="str">
        <f>IF('Data_02_Nádoby zapůjčené'!E6="","",'Data_02_Nádoby zapůjčené'!E6)</f>
        <v/>
      </c>
    </row>
    <row r="9" spans="1:5" x14ac:dyDescent="0.25">
      <c r="A9" s="54" t="str">
        <f>IF('Data_02_Nádoby zapůjčené'!A7="","",'Data_02_Nádoby zapůjčené'!A7)</f>
        <v/>
      </c>
      <c r="B9" s="52" t="str">
        <f>IF('Data_02_Nádoby zapůjčené'!B7="","",'Data_02_Nádoby zapůjčené'!B7)</f>
        <v/>
      </c>
      <c r="C9" s="53" t="str">
        <f>IF('Data_02_Nádoby zapůjčené'!C7="","",'Data_02_Nádoby zapůjčené'!C7)</f>
        <v/>
      </c>
      <c r="D9" s="62" t="str">
        <f>IF('Data_02_Nádoby zapůjčené'!D7="","",'Data_02_Nádoby zapůjčené'!D7)</f>
        <v/>
      </c>
      <c r="E9" s="64" t="str">
        <f>IF('Data_02_Nádoby zapůjčené'!E7="","",'Data_02_Nádoby zapůjčené'!E7)</f>
        <v/>
      </c>
    </row>
    <row r="10" spans="1:5" x14ac:dyDescent="0.25">
      <c r="A10" s="54" t="str">
        <f>IF('Data_02_Nádoby zapůjčené'!A8="","",'Data_02_Nádoby zapůjčené'!A8)</f>
        <v/>
      </c>
      <c r="B10" s="52" t="str">
        <f>IF('Data_02_Nádoby zapůjčené'!B8="","",'Data_02_Nádoby zapůjčené'!B8)</f>
        <v/>
      </c>
      <c r="C10" s="53" t="str">
        <f>IF('Data_02_Nádoby zapůjčené'!C8="","",'Data_02_Nádoby zapůjčené'!C8)</f>
        <v/>
      </c>
      <c r="D10" s="62" t="str">
        <f>IF('Data_02_Nádoby zapůjčené'!D8="","",'Data_02_Nádoby zapůjčené'!D8)</f>
        <v/>
      </c>
      <c r="E10" s="64" t="str">
        <f>IF('Data_02_Nádoby zapůjčené'!E8="","",'Data_02_Nádoby zapůjčené'!E8)</f>
        <v/>
      </c>
    </row>
    <row r="11" spans="1:5" x14ac:dyDescent="0.25">
      <c r="A11" s="54" t="str">
        <f>IF('Data_02_Nádoby zapůjčené'!A9="","",'Data_02_Nádoby zapůjčené'!A9)</f>
        <v/>
      </c>
      <c r="B11" s="52" t="str">
        <f>IF('Data_02_Nádoby zapůjčené'!B9="","",'Data_02_Nádoby zapůjčené'!B9)</f>
        <v/>
      </c>
      <c r="C11" s="53" t="str">
        <f>IF('Data_02_Nádoby zapůjčené'!C9="","",'Data_02_Nádoby zapůjčené'!C9)</f>
        <v/>
      </c>
      <c r="D11" s="62" t="str">
        <f>IF('Data_02_Nádoby zapůjčené'!D9="","",'Data_02_Nádoby zapůjčené'!D9)</f>
        <v/>
      </c>
      <c r="E11" s="64" t="str">
        <f>IF('Data_02_Nádoby zapůjčené'!E9="","",'Data_02_Nádoby zapůjčené'!E9)</f>
        <v/>
      </c>
    </row>
    <row r="12" spans="1:5" x14ac:dyDescent="0.25">
      <c r="A12" s="54" t="str">
        <f>IF('Data_02_Nádoby zapůjčené'!A10="","",'Data_02_Nádoby zapůjčené'!A10)</f>
        <v/>
      </c>
      <c r="B12" s="52" t="str">
        <f>IF('Data_02_Nádoby zapůjčené'!B10="","",'Data_02_Nádoby zapůjčené'!B10)</f>
        <v/>
      </c>
      <c r="C12" s="53" t="str">
        <f>IF('Data_02_Nádoby zapůjčené'!C10="","",'Data_02_Nádoby zapůjčené'!C10)</f>
        <v/>
      </c>
      <c r="D12" s="62" t="str">
        <f>IF('Data_02_Nádoby zapůjčené'!D10="","",'Data_02_Nádoby zapůjčené'!D10)</f>
        <v/>
      </c>
      <c r="E12" s="64" t="str">
        <f>IF('Data_02_Nádoby zapůjčené'!E10="","",'Data_02_Nádoby zapůjčené'!E10)</f>
        <v/>
      </c>
    </row>
    <row r="13" spans="1:5" x14ac:dyDescent="0.25">
      <c r="A13" s="54" t="str">
        <f>IF('Data_02_Nádoby zapůjčené'!A11="","",'Data_02_Nádoby zapůjčené'!A11)</f>
        <v/>
      </c>
      <c r="B13" s="52" t="str">
        <f>IF('Data_02_Nádoby zapůjčené'!B11="","",'Data_02_Nádoby zapůjčené'!B11)</f>
        <v/>
      </c>
      <c r="C13" s="53" t="str">
        <f>IF('Data_02_Nádoby zapůjčené'!C11="","",'Data_02_Nádoby zapůjčené'!C11)</f>
        <v/>
      </c>
      <c r="D13" s="62" t="str">
        <f>IF('Data_02_Nádoby zapůjčené'!D11="","",'Data_02_Nádoby zapůjčené'!D11)</f>
        <v/>
      </c>
      <c r="E13" s="64" t="str">
        <f>IF('Data_02_Nádoby zapůjčené'!E11="","",'Data_02_Nádoby zapůjčené'!E11)</f>
        <v/>
      </c>
    </row>
    <row r="14" spans="1:5" x14ac:dyDescent="0.25">
      <c r="A14" s="54" t="str">
        <f>IF('Data_02_Nádoby zapůjčené'!A12="","",'Data_02_Nádoby zapůjčené'!A12)</f>
        <v/>
      </c>
      <c r="B14" s="52" t="str">
        <f>IF('Data_02_Nádoby zapůjčené'!B12="","",'Data_02_Nádoby zapůjčené'!B12)</f>
        <v/>
      </c>
      <c r="C14" s="53" t="str">
        <f>IF('Data_02_Nádoby zapůjčené'!C12="","",'Data_02_Nádoby zapůjčené'!C12)</f>
        <v/>
      </c>
      <c r="D14" s="62" t="str">
        <f>IF('Data_02_Nádoby zapůjčené'!D12="","",'Data_02_Nádoby zapůjčené'!D12)</f>
        <v/>
      </c>
      <c r="E14" s="64" t="str">
        <f>IF('Data_02_Nádoby zapůjčené'!E12="","",'Data_02_Nádoby zapůjčené'!E12)</f>
        <v/>
      </c>
    </row>
    <row r="15" spans="1:5" x14ac:dyDescent="0.25">
      <c r="A15" s="54" t="str">
        <f>IF('Data_02_Nádoby zapůjčené'!A13="","",'Data_02_Nádoby zapůjčené'!A13)</f>
        <v/>
      </c>
      <c r="B15" s="52" t="str">
        <f>IF('Data_02_Nádoby zapůjčené'!B13="","",'Data_02_Nádoby zapůjčené'!B13)</f>
        <v/>
      </c>
      <c r="C15" s="53" t="str">
        <f>IF('Data_02_Nádoby zapůjčené'!C13="","",'Data_02_Nádoby zapůjčené'!C13)</f>
        <v/>
      </c>
      <c r="D15" s="62" t="str">
        <f>IF('Data_02_Nádoby zapůjčené'!D13="","",'Data_02_Nádoby zapůjčené'!D13)</f>
        <v/>
      </c>
      <c r="E15" s="64" t="str">
        <f>IF('Data_02_Nádoby zapůjčené'!E13="","",'Data_02_Nádoby zapůjčené'!E13)</f>
        <v/>
      </c>
    </row>
    <row r="16" spans="1:5" x14ac:dyDescent="0.25">
      <c r="A16" s="54" t="str">
        <f>IF('Data_02_Nádoby zapůjčené'!A14="","",'Data_02_Nádoby zapůjčené'!A14)</f>
        <v/>
      </c>
      <c r="B16" s="52" t="str">
        <f>IF('Data_02_Nádoby zapůjčené'!B14="","",'Data_02_Nádoby zapůjčené'!B14)</f>
        <v/>
      </c>
      <c r="C16" s="53" t="str">
        <f>IF('Data_02_Nádoby zapůjčené'!C14="","",'Data_02_Nádoby zapůjčené'!C14)</f>
        <v/>
      </c>
      <c r="D16" s="62" t="str">
        <f>IF('Data_02_Nádoby zapůjčené'!D14="","",'Data_02_Nádoby zapůjčené'!D14)</f>
        <v/>
      </c>
      <c r="E16" s="64" t="str">
        <f>IF('Data_02_Nádoby zapůjčené'!E14="","",'Data_02_Nádoby zapůjčené'!E14)</f>
        <v/>
      </c>
    </row>
    <row r="17" spans="1:5" x14ac:dyDescent="0.25">
      <c r="A17" s="54" t="str">
        <f>IF('Data_02_Nádoby zapůjčené'!A15="","",'Data_02_Nádoby zapůjčené'!A15)</f>
        <v/>
      </c>
      <c r="B17" s="52" t="str">
        <f>IF('Data_02_Nádoby zapůjčené'!B15="","",'Data_02_Nádoby zapůjčené'!B15)</f>
        <v/>
      </c>
      <c r="C17" s="53" t="str">
        <f>IF('Data_02_Nádoby zapůjčené'!C15="","",'Data_02_Nádoby zapůjčené'!C15)</f>
        <v/>
      </c>
      <c r="D17" s="62" t="str">
        <f>IF('Data_02_Nádoby zapůjčené'!D15="","",'Data_02_Nádoby zapůjčené'!D15)</f>
        <v/>
      </c>
      <c r="E17" s="64" t="str">
        <f>IF('Data_02_Nádoby zapůjčené'!E15="","",'Data_02_Nádoby zapůjčené'!E15)</f>
        <v/>
      </c>
    </row>
    <row r="18" spans="1:5" x14ac:dyDescent="0.25">
      <c r="A18" s="54" t="str">
        <f>IF('Data_02_Nádoby zapůjčené'!A16="","",'Data_02_Nádoby zapůjčené'!A16)</f>
        <v/>
      </c>
      <c r="B18" s="52" t="str">
        <f>IF('Data_02_Nádoby zapůjčené'!B16="","",'Data_02_Nádoby zapůjčené'!B16)</f>
        <v/>
      </c>
      <c r="C18" s="53" t="str">
        <f>IF('Data_02_Nádoby zapůjčené'!C16="","",'Data_02_Nádoby zapůjčené'!C16)</f>
        <v/>
      </c>
      <c r="D18" s="62" t="str">
        <f>IF('Data_02_Nádoby zapůjčené'!D16="","",'Data_02_Nádoby zapůjčené'!D16)</f>
        <v/>
      </c>
      <c r="E18" s="64" t="str">
        <f>IF('Data_02_Nádoby zapůjčené'!E16="","",'Data_02_Nádoby zapůjčené'!E16)</f>
        <v/>
      </c>
    </row>
    <row r="19" spans="1:5" x14ac:dyDescent="0.25">
      <c r="A19" s="54" t="str">
        <f>IF('Data_02_Nádoby zapůjčené'!A17="","",'Data_02_Nádoby zapůjčené'!A17)</f>
        <v/>
      </c>
      <c r="B19" s="52" t="str">
        <f>IF('Data_02_Nádoby zapůjčené'!B17="","",'Data_02_Nádoby zapůjčené'!B17)</f>
        <v/>
      </c>
      <c r="C19" s="53" t="str">
        <f>IF('Data_02_Nádoby zapůjčené'!C17="","",'Data_02_Nádoby zapůjčené'!C17)</f>
        <v/>
      </c>
      <c r="D19" s="62" t="str">
        <f>IF('Data_02_Nádoby zapůjčené'!D17="","",'Data_02_Nádoby zapůjčené'!D17)</f>
        <v/>
      </c>
      <c r="E19" s="64" t="str">
        <f>IF('Data_02_Nádoby zapůjčené'!E17="","",'Data_02_Nádoby zapůjčené'!E17)</f>
        <v/>
      </c>
    </row>
    <row r="20" spans="1:5" x14ac:dyDescent="0.25">
      <c r="A20" s="54" t="str">
        <f>IF('Data_02_Nádoby zapůjčené'!A18="","",'Data_02_Nádoby zapůjčené'!A18)</f>
        <v/>
      </c>
      <c r="B20" s="52" t="str">
        <f>IF('Data_02_Nádoby zapůjčené'!B18="","",'Data_02_Nádoby zapůjčené'!B18)</f>
        <v/>
      </c>
      <c r="C20" s="53" t="str">
        <f>IF('Data_02_Nádoby zapůjčené'!C18="","",'Data_02_Nádoby zapůjčené'!C18)</f>
        <v/>
      </c>
      <c r="D20" s="62" t="str">
        <f>IF('Data_02_Nádoby zapůjčené'!D18="","",'Data_02_Nádoby zapůjčené'!D18)</f>
        <v/>
      </c>
      <c r="E20" s="64" t="str">
        <f>IF('Data_02_Nádoby zapůjčené'!E18="","",'Data_02_Nádoby zapůjčené'!E18)</f>
        <v/>
      </c>
    </row>
    <row r="21" spans="1:5" x14ac:dyDescent="0.25">
      <c r="A21" s="54" t="str">
        <f>IF('Data_02_Nádoby zapůjčené'!A19="","",'Data_02_Nádoby zapůjčené'!A19)</f>
        <v/>
      </c>
      <c r="B21" s="52" t="str">
        <f>IF('Data_02_Nádoby zapůjčené'!B19="","",'Data_02_Nádoby zapůjčené'!B19)</f>
        <v/>
      </c>
      <c r="C21" s="53" t="str">
        <f>IF('Data_02_Nádoby zapůjčené'!C19="","",'Data_02_Nádoby zapůjčené'!C19)</f>
        <v/>
      </c>
      <c r="D21" s="62" t="str">
        <f>IF('Data_02_Nádoby zapůjčené'!D19="","",'Data_02_Nádoby zapůjčené'!D19)</f>
        <v/>
      </c>
      <c r="E21" s="64" t="str">
        <f>IF('Data_02_Nádoby zapůjčené'!E19="","",'Data_02_Nádoby zapůjčené'!E19)</f>
        <v/>
      </c>
    </row>
    <row r="22" spans="1:5" x14ac:dyDescent="0.25">
      <c r="A22" s="54" t="str">
        <f>IF('Data_02_Nádoby zapůjčené'!A20="","",'Data_02_Nádoby zapůjčené'!A20)</f>
        <v/>
      </c>
      <c r="B22" s="52" t="str">
        <f>IF('Data_02_Nádoby zapůjčené'!B20="","",'Data_02_Nádoby zapůjčené'!B20)</f>
        <v/>
      </c>
      <c r="C22" s="53" t="str">
        <f>IF('Data_02_Nádoby zapůjčené'!C20="","",'Data_02_Nádoby zapůjčené'!C20)</f>
        <v/>
      </c>
      <c r="D22" s="62" t="str">
        <f>IF('Data_02_Nádoby zapůjčené'!D20="","",'Data_02_Nádoby zapůjčené'!D20)</f>
        <v/>
      </c>
      <c r="E22" s="64" t="str">
        <f>IF('Data_02_Nádoby zapůjčené'!E20="","",'Data_02_Nádoby zapůjčené'!E20)</f>
        <v/>
      </c>
    </row>
    <row r="23" spans="1:5" x14ac:dyDescent="0.25">
      <c r="A23" s="54" t="str">
        <f>IF('Data_02_Nádoby zapůjčené'!A21="","",'Data_02_Nádoby zapůjčené'!A21)</f>
        <v/>
      </c>
      <c r="B23" s="52" t="str">
        <f>IF('Data_02_Nádoby zapůjčené'!B21="","",'Data_02_Nádoby zapůjčené'!B21)</f>
        <v/>
      </c>
      <c r="C23" s="53" t="str">
        <f>IF('Data_02_Nádoby zapůjčené'!C21="","",'Data_02_Nádoby zapůjčené'!C21)</f>
        <v/>
      </c>
      <c r="D23" s="62" t="str">
        <f>IF('Data_02_Nádoby zapůjčené'!D21="","",'Data_02_Nádoby zapůjčené'!D21)</f>
        <v/>
      </c>
      <c r="E23" s="64" t="str">
        <f>IF('Data_02_Nádoby zapůjčené'!E21="","",'Data_02_Nádoby zapůjčené'!E21)</f>
        <v/>
      </c>
    </row>
    <row r="24" spans="1:5" x14ac:dyDescent="0.25">
      <c r="A24" s="54" t="str">
        <f>IF('Data_02_Nádoby zapůjčené'!A22="","",'Data_02_Nádoby zapůjčené'!A22)</f>
        <v/>
      </c>
      <c r="B24" s="52" t="str">
        <f>IF('Data_02_Nádoby zapůjčené'!B22="","",'Data_02_Nádoby zapůjčené'!B22)</f>
        <v/>
      </c>
      <c r="C24" s="53" t="str">
        <f>IF('Data_02_Nádoby zapůjčené'!C22="","",'Data_02_Nádoby zapůjčené'!C22)</f>
        <v/>
      </c>
      <c r="D24" s="62" t="str">
        <f>IF('Data_02_Nádoby zapůjčené'!D22="","",'Data_02_Nádoby zapůjčené'!D22)</f>
        <v/>
      </c>
      <c r="E24" s="64" t="str">
        <f>IF('Data_02_Nádoby zapůjčené'!E22="","",'Data_02_Nádoby zapůjčené'!E22)</f>
        <v/>
      </c>
    </row>
    <row r="25" spans="1:5" x14ac:dyDescent="0.25">
      <c r="A25" s="54" t="str">
        <f>IF('Data_02_Nádoby zapůjčené'!A23="","",'Data_02_Nádoby zapůjčené'!A23)</f>
        <v/>
      </c>
      <c r="B25" s="52" t="str">
        <f>IF('Data_02_Nádoby zapůjčené'!B23="","",'Data_02_Nádoby zapůjčené'!B23)</f>
        <v/>
      </c>
      <c r="C25" s="53" t="str">
        <f>IF('Data_02_Nádoby zapůjčené'!C23="","",'Data_02_Nádoby zapůjčené'!C23)</f>
        <v/>
      </c>
      <c r="D25" s="62" t="str">
        <f>IF('Data_02_Nádoby zapůjčené'!D23="","",'Data_02_Nádoby zapůjčené'!D23)</f>
        <v/>
      </c>
      <c r="E25" s="64" t="str">
        <f>IF('Data_02_Nádoby zapůjčené'!E23="","",'Data_02_Nádoby zapůjčené'!E23)</f>
        <v/>
      </c>
    </row>
    <row r="26" spans="1:5" x14ac:dyDescent="0.25">
      <c r="A26" s="54" t="str">
        <f>IF('Data_02_Nádoby zapůjčené'!A24="","",'Data_02_Nádoby zapůjčené'!A24)</f>
        <v/>
      </c>
      <c r="B26" s="52" t="str">
        <f>IF('Data_02_Nádoby zapůjčené'!B24="","",'Data_02_Nádoby zapůjčené'!B24)</f>
        <v/>
      </c>
      <c r="C26" s="53" t="str">
        <f>IF('Data_02_Nádoby zapůjčené'!C24="","",'Data_02_Nádoby zapůjčené'!C24)</f>
        <v/>
      </c>
      <c r="D26" s="62" t="str">
        <f>IF('Data_02_Nádoby zapůjčené'!D24="","",'Data_02_Nádoby zapůjčené'!D24)</f>
        <v/>
      </c>
      <c r="E26" s="64" t="str">
        <f>IF('Data_02_Nádoby zapůjčené'!E24="","",'Data_02_Nádoby zapůjčené'!E24)</f>
        <v/>
      </c>
    </row>
    <row r="27" spans="1:5" x14ac:dyDescent="0.25">
      <c r="A27" s="54" t="str">
        <f>IF('Data_02_Nádoby zapůjčené'!A25="","",'Data_02_Nádoby zapůjčené'!A25)</f>
        <v/>
      </c>
      <c r="B27" s="52" t="str">
        <f>IF('Data_02_Nádoby zapůjčené'!B25="","",'Data_02_Nádoby zapůjčené'!B25)</f>
        <v/>
      </c>
      <c r="C27" s="53" t="str">
        <f>IF('Data_02_Nádoby zapůjčené'!C25="","",'Data_02_Nádoby zapůjčené'!C25)</f>
        <v/>
      </c>
      <c r="D27" s="62" t="str">
        <f>IF('Data_02_Nádoby zapůjčené'!D25="","",'Data_02_Nádoby zapůjčené'!D25)</f>
        <v/>
      </c>
      <c r="E27" s="64" t="str">
        <f>IF('Data_02_Nádoby zapůjčené'!E25="","",'Data_02_Nádoby zapůjčené'!E25)</f>
        <v/>
      </c>
    </row>
    <row r="28" spans="1:5" x14ac:dyDescent="0.25">
      <c r="A28" s="54" t="str">
        <f>IF('Data_02_Nádoby zapůjčené'!A26="","",'Data_02_Nádoby zapůjčené'!A26)</f>
        <v/>
      </c>
      <c r="B28" s="52" t="str">
        <f>IF('Data_02_Nádoby zapůjčené'!B26="","",'Data_02_Nádoby zapůjčené'!B26)</f>
        <v/>
      </c>
      <c r="C28" s="53" t="str">
        <f>IF('Data_02_Nádoby zapůjčené'!C26="","",'Data_02_Nádoby zapůjčené'!C26)</f>
        <v/>
      </c>
      <c r="D28" s="62" t="str">
        <f>IF('Data_02_Nádoby zapůjčené'!D26="","",'Data_02_Nádoby zapůjčené'!D26)</f>
        <v/>
      </c>
      <c r="E28" s="64" t="str">
        <f>IF('Data_02_Nádoby zapůjčené'!E26="","",'Data_02_Nádoby zapůjčené'!E26)</f>
        <v/>
      </c>
    </row>
    <row r="29" spans="1:5" x14ac:dyDescent="0.25">
      <c r="A29" s="54" t="str">
        <f>IF('Data_02_Nádoby zapůjčené'!A27="","",'Data_02_Nádoby zapůjčené'!A27)</f>
        <v/>
      </c>
      <c r="B29" s="52" t="str">
        <f>IF('Data_02_Nádoby zapůjčené'!B27="","",'Data_02_Nádoby zapůjčené'!B27)</f>
        <v/>
      </c>
      <c r="C29" s="53" t="str">
        <f>IF('Data_02_Nádoby zapůjčené'!C27="","",'Data_02_Nádoby zapůjčené'!C27)</f>
        <v/>
      </c>
      <c r="D29" s="62" t="str">
        <f>IF('Data_02_Nádoby zapůjčené'!D27="","",'Data_02_Nádoby zapůjčené'!D27)</f>
        <v/>
      </c>
      <c r="E29" s="64" t="str">
        <f>IF('Data_02_Nádoby zapůjčené'!E27="","",'Data_02_Nádoby zapůjčené'!E27)</f>
        <v/>
      </c>
    </row>
    <row r="30" spans="1:5" x14ac:dyDescent="0.25">
      <c r="A30" s="54" t="str">
        <f>IF('Data_02_Nádoby zapůjčené'!A28="","",'Data_02_Nádoby zapůjčené'!A28)</f>
        <v/>
      </c>
      <c r="B30" s="52" t="str">
        <f>IF('Data_02_Nádoby zapůjčené'!B28="","",'Data_02_Nádoby zapůjčené'!B28)</f>
        <v/>
      </c>
      <c r="C30" s="53" t="str">
        <f>IF('Data_02_Nádoby zapůjčené'!C28="","",'Data_02_Nádoby zapůjčené'!C28)</f>
        <v/>
      </c>
      <c r="D30" s="62" t="str">
        <f>IF('Data_02_Nádoby zapůjčené'!D28="","",'Data_02_Nádoby zapůjčené'!D28)</f>
        <v/>
      </c>
      <c r="E30" s="64" t="str">
        <f>IF('Data_02_Nádoby zapůjčené'!E28="","",'Data_02_Nádoby zapůjčené'!E28)</f>
        <v/>
      </c>
    </row>
    <row r="31" spans="1:5" x14ac:dyDescent="0.25">
      <c r="A31" s="54" t="str">
        <f>IF('Data_02_Nádoby zapůjčené'!A29="","",'Data_02_Nádoby zapůjčené'!A29)</f>
        <v/>
      </c>
      <c r="B31" s="52" t="str">
        <f>IF('Data_02_Nádoby zapůjčené'!B29="","",'Data_02_Nádoby zapůjčené'!B29)</f>
        <v/>
      </c>
      <c r="C31" s="53" t="str">
        <f>IF('Data_02_Nádoby zapůjčené'!C29="","",'Data_02_Nádoby zapůjčené'!C29)</f>
        <v/>
      </c>
      <c r="D31" s="62" t="str">
        <f>IF('Data_02_Nádoby zapůjčené'!D29="","",'Data_02_Nádoby zapůjčené'!D29)</f>
        <v/>
      </c>
      <c r="E31" s="64" t="str">
        <f>IF('Data_02_Nádoby zapůjčené'!E29="","",'Data_02_Nádoby zapůjčené'!E29)</f>
        <v/>
      </c>
    </row>
    <row r="32" spans="1:5" x14ac:dyDescent="0.25">
      <c r="A32" s="54" t="str">
        <f>IF('Data_02_Nádoby zapůjčené'!A30="","",'Data_02_Nádoby zapůjčené'!A30)</f>
        <v/>
      </c>
      <c r="B32" s="52" t="str">
        <f>IF('Data_02_Nádoby zapůjčené'!B30="","",'Data_02_Nádoby zapůjčené'!B30)</f>
        <v/>
      </c>
      <c r="C32" s="53" t="str">
        <f>IF('Data_02_Nádoby zapůjčené'!C30="","",'Data_02_Nádoby zapůjčené'!C30)</f>
        <v/>
      </c>
      <c r="D32" s="62" t="str">
        <f>IF('Data_02_Nádoby zapůjčené'!D30="","",'Data_02_Nádoby zapůjčené'!D30)</f>
        <v/>
      </c>
      <c r="E32" s="64" t="str">
        <f>IF('Data_02_Nádoby zapůjčené'!E30="","",'Data_02_Nádoby zapůjčené'!E30)</f>
        <v/>
      </c>
    </row>
    <row r="33" spans="1:5" x14ac:dyDescent="0.25">
      <c r="A33" s="54" t="str">
        <f>IF('Data_02_Nádoby zapůjčené'!A31="","",'Data_02_Nádoby zapůjčené'!A31)</f>
        <v/>
      </c>
      <c r="B33" s="52" t="str">
        <f>IF('Data_02_Nádoby zapůjčené'!B31="","",'Data_02_Nádoby zapůjčené'!B31)</f>
        <v/>
      </c>
      <c r="C33" s="53" t="str">
        <f>IF('Data_02_Nádoby zapůjčené'!C31="","",'Data_02_Nádoby zapůjčené'!C31)</f>
        <v/>
      </c>
      <c r="D33" s="62" t="str">
        <f>IF('Data_02_Nádoby zapůjčené'!D31="","",'Data_02_Nádoby zapůjčené'!D31)</f>
        <v/>
      </c>
      <c r="E33" s="64" t="str">
        <f>IF('Data_02_Nádoby zapůjčené'!E31="","",'Data_02_Nádoby zapůjčené'!E31)</f>
        <v/>
      </c>
    </row>
    <row r="34" spans="1:5" x14ac:dyDescent="0.25">
      <c r="A34" s="54" t="str">
        <f>IF('Data_02_Nádoby zapůjčené'!A32="","",'Data_02_Nádoby zapůjčené'!A32)</f>
        <v/>
      </c>
      <c r="B34" s="52" t="str">
        <f>IF('Data_02_Nádoby zapůjčené'!B32="","",'Data_02_Nádoby zapůjčené'!B32)</f>
        <v/>
      </c>
      <c r="C34" s="53" t="str">
        <f>IF('Data_02_Nádoby zapůjčené'!C32="","",'Data_02_Nádoby zapůjčené'!C32)</f>
        <v/>
      </c>
      <c r="D34" s="62" t="str">
        <f>IF('Data_02_Nádoby zapůjčené'!D32="","",'Data_02_Nádoby zapůjčené'!D32)</f>
        <v/>
      </c>
      <c r="E34" s="64" t="str">
        <f>IF('Data_02_Nádoby zapůjčené'!E32="","",'Data_02_Nádoby zapůjčené'!E32)</f>
        <v/>
      </c>
    </row>
    <row r="35" spans="1:5" x14ac:dyDescent="0.25">
      <c r="A35" s="54" t="str">
        <f>IF('Data_02_Nádoby zapůjčené'!A33="","",'Data_02_Nádoby zapůjčené'!A33)</f>
        <v/>
      </c>
      <c r="B35" s="52" t="str">
        <f>IF('Data_02_Nádoby zapůjčené'!B33="","",'Data_02_Nádoby zapůjčené'!B33)</f>
        <v/>
      </c>
      <c r="C35" s="53" t="str">
        <f>IF('Data_02_Nádoby zapůjčené'!C33="","",'Data_02_Nádoby zapůjčené'!C33)</f>
        <v/>
      </c>
      <c r="D35" s="62" t="str">
        <f>IF('Data_02_Nádoby zapůjčené'!D33="","",'Data_02_Nádoby zapůjčené'!D33)</f>
        <v/>
      </c>
      <c r="E35" s="64" t="str">
        <f>IF('Data_02_Nádoby zapůjčené'!E33="","",'Data_02_Nádoby zapůjčené'!E33)</f>
        <v/>
      </c>
    </row>
    <row r="36" spans="1:5" x14ac:dyDescent="0.25">
      <c r="A36" s="54" t="str">
        <f>IF('Data_02_Nádoby zapůjčené'!A34="","",'Data_02_Nádoby zapůjčené'!A34)</f>
        <v/>
      </c>
      <c r="B36" s="52" t="str">
        <f>IF('Data_02_Nádoby zapůjčené'!B34="","",'Data_02_Nádoby zapůjčené'!B34)</f>
        <v/>
      </c>
      <c r="C36" s="53" t="str">
        <f>IF('Data_02_Nádoby zapůjčené'!C34="","",'Data_02_Nádoby zapůjčené'!C34)</f>
        <v/>
      </c>
      <c r="D36" s="62" t="str">
        <f>IF('Data_02_Nádoby zapůjčené'!D34="","",'Data_02_Nádoby zapůjčené'!D34)</f>
        <v/>
      </c>
      <c r="E36" s="64" t="str">
        <f>IF('Data_02_Nádoby zapůjčené'!E34="","",'Data_02_Nádoby zapůjčené'!E34)</f>
        <v/>
      </c>
    </row>
    <row r="37" spans="1:5" x14ac:dyDescent="0.25">
      <c r="A37" s="54" t="str">
        <f>IF('Data_02_Nádoby zapůjčené'!A35="","",'Data_02_Nádoby zapůjčené'!A35)</f>
        <v/>
      </c>
      <c r="B37" s="52" t="str">
        <f>IF('Data_02_Nádoby zapůjčené'!B35="","",'Data_02_Nádoby zapůjčené'!B35)</f>
        <v/>
      </c>
      <c r="C37" s="53" t="str">
        <f>IF('Data_02_Nádoby zapůjčené'!C35="","",'Data_02_Nádoby zapůjčené'!C35)</f>
        <v/>
      </c>
      <c r="D37" s="62" t="str">
        <f>IF('Data_02_Nádoby zapůjčené'!D35="","",'Data_02_Nádoby zapůjčené'!D35)</f>
        <v/>
      </c>
      <c r="E37" s="64" t="str">
        <f>IF('Data_02_Nádoby zapůjčené'!E35="","",'Data_02_Nádoby zapůjčené'!E35)</f>
        <v/>
      </c>
    </row>
    <row r="38" spans="1:5" x14ac:dyDescent="0.25">
      <c r="A38" s="54" t="str">
        <f>IF('Data_02_Nádoby zapůjčené'!A36="","",'Data_02_Nádoby zapůjčené'!A36)</f>
        <v/>
      </c>
      <c r="B38" s="52" t="str">
        <f>IF('Data_02_Nádoby zapůjčené'!B36="","",'Data_02_Nádoby zapůjčené'!B36)</f>
        <v/>
      </c>
      <c r="C38" s="53" t="str">
        <f>IF('Data_02_Nádoby zapůjčené'!C36="","",'Data_02_Nádoby zapůjčené'!C36)</f>
        <v/>
      </c>
      <c r="D38" s="62" t="str">
        <f>IF('Data_02_Nádoby zapůjčené'!D36="","",'Data_02_Nádoby zapůjčené'!D36)</f>
        <v/>
      </c>
      <c r="E38" s="64" t="str">
        <f>IF('Data_02_Nádoby zapůjčené'!E36="","",'Data_02_Nádoby zapůjčené'!E36)</f>
        <v/>
      </c>
    </row>
    <row r="39" spans="1:5" x14ac:dyDescent="0.25">
      <c r="A39" s="54" t="str">
        <f>IF('Data_02_Nádoby zapůjčené'!A37="","",'Data_02_Nádoby zapůjčené'!A37)</f>
        <v/>
      </c>
      <c r="B39" s="52" t="str">
        <f>IF('Data_02_Nádoby zapůjčené'!B37="","",'Data_02_Nádoby zapůjčené'!B37)</f>
        <v/>
      </c>
      <c r="C39" s="53" t="str">
        <f>IF('Data_02_Nádoby zapůjčené'!C37="","",'Data_02_Nádoby zapůjčené'!C37)</f>
        <v/>
      </c>
      <c r="D39" s="62" t="str">
        <f>IF('Data_02_Nádoby zapůjčené'!D37="","",'Data_02_Nádoby zapůjčené'!D37)</f>
        <v/>
      </c>
      <c r="E39" s="64" t="str">
        <f>IF('Data_02_Nádoby zapůjčené'!E37="","",'Data_02_Nádoby zapůjčené'!E37)</f>
        <v/>
      </c>
    </row>
    <row r="40" spans="1:5" x14ac:dyDescent="0.25">
      <c r="A40" s="54" t="str">
        <f>IF('Data_02_Nádoby zapůjčené'!A38="","",'Data_02_Nádoby zapůjčené'!A38)</f>
        <v/>
      </c>
      <c r="B40" s="52" t="str">
        <f>IF('Data_02_Nádoby zapůjčené'!B38="","",'Data_02_Nádoby zapůjčené'!B38)</f>
        <v/>
      </c>
      <c r="C40" s="53" t="str">
        <f>IF('Data_02_Nádoby zapůjčené'!C38="","",'Data_02_Nádoby zapůjčené'!C38)</f>
        <v/>
      </c>
      <c r="D40" s="62" t="str">
        <f>IF('Data_02_Nádoby zapůjčené'!D38="","",'Data_02_Nádoby zapůjčené'!D38)</f>
        <v/>
      </c>
      <c r="E40" s="64" t="str">
        <f>IF('Data_02_Nádoby zapůjčené'!E38="","",'Data_02_Nádoby zapůjčené'!E38)</f>
        <v/>
      </c>
    </row>
    <row r="41" spans="1:5" x14ac:dyDescent="0.25">
      <c r="A41" s="54" t="str">
        <f>IF('Data_02_Nádoby zapůjčené'!A39="","",'Data_02_Nádoby zapůjčené'!A39)</f>
        <v/>
      </c>
      <c r="B41" s="52" t="str">
        <f>IF('Data_02_Nádoby zapůjčené'!B39="","",'Data_02_Nádoby zapůjčené'!B39)</f>
        <v/>
      </c>
      <c r="C41" s="53" t="str">
        <f>IF('Data_02_Nádoby zapůjčené'!C39="","",'Data_02_Nádoby zapůjčené'!C39)</f>
        <v/>
      </c>
      <c r="D41" s="62" t="str">
        <f>IF('Data_02_Nádoby zapůjčené'!D39="","",'Data_02_Nádoby zapůjčené'!D39)</f>
        <v/>
      </c>
      <c r="E41" s="64" t="str">
        <f>IF('Data_02_Nádoby zapůjčené'!E39="","",'Data_02_Nádoby zapůjčené'!E39)</f>
        <v/>
      </c>
    </row>
    <row r="42" spans="1:5" x14ac:dyDescent="0.25">
      <c r="A42" s="54" t="str">
        <f>IF('Data_02_Nádoby zapůjčené'!A40="","",'Data_02_Nádoby zapůjčené'!A40)</f>
        <v/>
      </c>
      <c r="B42" s="52" t="str">
        <f>IF('Data_02_Nádoby zapůjčené'!B40="","",'Data_02_Nádoby zapůjčené'!B40)</f>
        <v/>
      </c>
      <c r="C42" s="53" t="str">
        <f>IF('Data_02_Nádoby zapůjčené'!C40="","",'Data_02_Nádoby zapůjčené'!C40)</f>
        <v/>
      </c>
      <c r="D42" s="62" t="str">
        <f>IF('Data_02_Nádoby zapůjčené'!D40="","",'Data_02_Nádoby zapůjčené'!D40)</f>
        <v/>
      </c>
      <c r="E42" s="64" t="str">
        <f>IF('Data_02_Nádoby zapůjčené'!E40="","",'Data_02_Nádoby zapůjčené'!E40)</f>
        <v/>
      </c>
    </row>
    <row r="43" spans="1:5" x14ac:dyDescent="0.25">
      <c r="A43" s="54" t="str">
        <f>IF('Data_02_Nádoby zapůjčené'!A41="","",'Data_02_Nádoby zapůjčené'!A41)</f>
        <v/>
      </c>
      <c r="B43" s="52" t="str">
        <f>IF('Data_02_Nádoby zapůjčené'!B41="","",'Data_02_Nádoby zapůjčené'!B41)</f>
        <v/>
      </c>
      <c r="C43" s="53" t="str">
        <f>IF('Data_02_Nádoby zapůjčené'!C41="","",'Data_02_Nádoby zapůjčené'!C41)</f>
        <v/>
      </c>
      <c r="D43" s="62" t="str">
        <f>IF('Data_02_Nádoby zapůjčené'!D41="","",'Data_02_Nádoby zapůjčené'!D41)</f>
        <v/>
      </c>
      <c r="E43" s="64" t="str">
        <f>IF('Data_02_Nádoby zapůjčené'!E41="","",'Data_02_Nádoby zapůjčené'!E41)</f>
        <v/>
      </c>
    </row>
    <row r="44" spans="1:5" x14ac:dyDescent="0.25">
      <c r="A44" s="54" t="str">
        <f>IF('Data_02_Nádoby zapůjčené'!A42="","",'Data_02_Nádoby zapůjčené'!A42)</f>
        <v/>
      </c>
      <c r="B44" s="52" t="str">
        <f>IF('Data_02_Nádoby zapůjčené'!B42="","",'Data_02_Nádoby zapůjčené'!B42)</f>
        <v/>
      </c>
      <c r="C44" s="53" t="str">
        <f>IF('Data_02_Nádoby zapůjčené'!C42="","",'Data_02_Nádoby zapůjčené'!C42)</f>
        <v/>
      </c>
      <c r="D44" s="62" t="str">
        <f>IF('Data_02_Nádoby zapůjčené'!D42="","",'Data_02_Nádoby zapůjčené'!D42)</f>
        <v/>
      </c>
      <c r="E44" s="64" t="str">
        <f>IF('Data_02_Nádoby zapůjčené'!E42="","",'Data_02_Nádoby zapůjčené'!E42)</f>
        <v/>
      </c>
    </row>
    <row r="45" spans="1:5" x14ac:dyDescent="0.25">
      <c r="A45" s="54" t="str">
        <f>IF('Data_02_Nádoby zapůjčené'!A43="","",'Data_02_Nádoby zapůjčené'!A43)</f>
        <v/>
      </c>
      <c r="B45" s="52" t="str">
        <f>IF('Data_02_Nádoby zapůjčené'!B43="","",'Data_02_Nádoby zapůjčené'!B43)</f>
        <v/>
      </c>
      <c r="C45" s="53" t="str">
        <f>IF('Data_02_Nádoby zapůjčené'!C43="","",'Data_02_Nádoby zapůjčené'!C43)</f>
        <v/>
      </c>
      <c r="D45" s="62" t="str">
        <f>IF('Data_02_Nádoby zapůjčené'!D43="","",'Data_02_Nádoby zapůjčené'!D43)</f>
        <v/>
      </c>
      <c r="E45" s="64" t="str">
        <f>IF('Data_02_Nádoby zapůjčené'!E43="","",'Data_02_Nádoby zapůjčené'!E43)</f>
        <v/>
      </c>
    </row>
    <row r="46" spans="1:5" x14ac:dyDescent="0.25">
      <c r="A46" s="54" t="str">
        <f>IF('Data_02_Nádoby zapůjčené'!A44="","",'Data_02_Nádoby zapůjčené'!A44)</f>
        <v/>
      </c>
      <c r="B46" s="52" t="str">
        <f>IF('Data_02_Nádoby zapůjčené'!B44="","",'Data_02_Nádoby zapůjčené'!B44)</f>
        <v/>
      </c>
      <c r="C46" s="53" t="str">
        <f>IF('Data_02_Nádoby zapůjčené'!C44="","",'Data_02_Nádoby zapůjčené'!C44)</f>
        <v/>
      </c>
      <c r="D46" s="62" t="str">
        <f>IF('Data_02_Nádoby zapůjčené'!D44="","",'Data_02_Nádoby zapůjčené'!D44)</f>
        <v/>
      </c>
      <c r="E46" s="64" t="str">
        <f>IF('Data_02_Nádoby zapůjčené'!E44="","",'Data_02_Nádoby zapůjčené'!E44)</f>
        <v/>
      </c>
    </row>
    <row r="47" spans="1:5" x14ac:dyDescent="0.25">
      <c r="A47" s="54" t="str">
        <f>IF('Data_02_Nádoby zapůjčené'!A45="","",'Data_02_Nádoby zapůjčené'!A45)</f>
        <v/>
      </c>
      <c r="B47" s="52" t="str">
        <f>IF('Data_02_Nádoby zapůjčené'!B45="","",'Data_02_Nádoby zapůjčené'!B45)</f>
        <v/>
      </c>
      <c r="C47" s="53" t="str">
        <f>IF('Data_02_Nádoby zapůjčené'!C45="","",'Data_02_Nádoby zapůjčené'!C45)</f>
        <v/>
      </c>
      <c r="D47" s="62" t="str">
        <f>IF('Data_02_Nádoby zapůjčené'!D45="","",'Data_02_Nádoby zapůjčené'!D45)</f>
        <v/>
      </c>
      <c r="E47" s="64" t="str">
        <f>IF('Data_02_Nádoby zapůjčené'!E45="","",'Data_02_Nádoby zapůjčené'!E45)</f>
        <v/>
      </c>
    </row>
    <row r="48" spans="1:5" x14ac:dyDescent="0.25">
      <c r="A48" s="54" t="str">
        <f>IF('Data_02_Nádoby zapůjčené'!A46="","",'Data_02_Nádoby zapůjčené'!A46)</f>
        <v/>
      </c>
      <c r="B48" s="52" t="str">
        <f>IF('Data_02_Nádoby zapůjčené'!B46="","",'Data_02_Nádoby zapůjčené'!B46)</f>
        <v/>
      </c>
      <c r="C48" s="53" t="str">
        <f>IF('Data_02_Nádoby zapůjčené'!C46="","",'Data_02_Nádoby zapůjčené'!C46)</f>
        <v/>
      </c>
      <c r="D48" s="62" t="str">
        <f>IF('Data_02_Nádoby zapůjčené'!D46="","",'Data_02_Nádoby zapůjčené'!D46)</f>
        <v/>
      </c>
      <c r="E48" s="64" t="str">
        <f>IF('Data_02_Nádoby zapůjčené'!E46="","",'Data_02_Nádoby zapůjčené'!E46)</f>
        <v/>
      </c>
    </row>
    <row r="49" spans="1:5" x14ac:dyDescent="0.25">
      <c r="A49" s="54" t="str">
        <f>IF('Data_02_Nádoby zapůjčené'!A47="","",'Data_02_Nádoby zapůjčené'!A47)</f>
        <v/>
      </c>
      <c r="B49" s="52" t="str">
        <f>IF('Data_02_Nádoby zapůjčené'!B47="","",'Data_02_Nádoby zapůjčené'!B47)</f>
        <v/>
      </c>
      <c r="C49" s="53" t="str">
        <f>IF('Data_02_Nádoby zapůjčené'!C47="","",'Data_02_Nádoby zapůjčené'!C47)</f>
        <v/>
      </c>
      <c r="D49" s="62" t="str">
        <f>IF('Data_02_Nádoby zapůjčené'!D47="","",'Data_02_Nádoby zapůjčené'!D47)</f>
        <v/>
      </c>
      <c r="E49" s="64" t="str">
        <f>IF('Data_02_Nádoby zapůjčené'!E47="","",'Data_02_Nádoby zapůjčené'!E47)</f>
        <v/>
      </c>
    </row>
    <row r="50" spans="1:5" x14ac:dyDescent="0.25">
      <c r="A50" s="54" t="str">
        <f>IF('Data_02_Nádoby zapůjčené'!A48="","",'Data_02_Nádoby zapůjčené'!A48)</f>
        <v/>
      </c>
      <c r="B50" s="52" t="str">
        <f>IF('Data_02_Nádoby zapůjčené'!B48="","",'Data_02_Nádoby zapůjčené'!B48)</f>
        <v/>
      </c>
      <c r="C50" s="53" t="str">
        <f>IF('Data_02_Nádoby zapůjčené'!C48="","",'Data_02_Nádoby zapůjčené'!C48)</f>
        <v/>
      </c>
      <c r="D50" s="62" t="str">
        <f>IF('Data_02_Nádoby zapůjčené'!D48="","",'Data_02_Nádoby zapůjčené'!D48)</f>
        <v/>
      </c>
      <c r="E50" s="64" t="str">
        <f>IF('Data_02_Nádoby zapůjčené'!E48="","",'Data_02_Nádoby zapůjčené'!E48)</f>
        <v/>
      </c>
    </row>
    <row r="51" spans="1:5" x14ac:dyDescent="0.25">
      <c r="A51" s="54" t="str">
        <f>IF('Data_02_Nádoby zapůjčené'!A49="","",'Data_02_Nádoby zapůjčené'!A49)</f>
        <v/>
      </c>
      <c r="B51" s="52" t="str">
        <f>IF('Data_02_Nádoby zapůjčené'!B49="","",'Data_02_Nádoby zapůjčené'!B49)</f>
        <v/>
      </c>
      <c r="C51" s="53" t="str">
        <f>IF('Data_02_Nádoby zapůjčené'!C49="","",'Data_02_Nádoby zapůjčené'!C49)</f>
        <v/>
      </c>
      <c r="D51" s="62" t="str">
        <f>IF('Data_02_Nádoby zapůjčené'!D49="","",'Data_02_Nádoby zapůjčené'!D49)</f>
        <v/>
      </c>
      <c r="E51" s="64" t="str">
        <f>IF('Data_02_Nádoby zapůjčené'!E49="","",'Data_02_Nádoby zapůjčené'!E49)</f>
        <v/>
      </c>
    </row>
    <row r="52" spans="1:5" x14ac:dyDescent="0.25">
      <c r="A52" s="54" t="str">
        <f>IF('Data_02_Nádoby zapůjčené'!A50="","",'Data_02_Nádoby zapůjčené'!A50)</f>
        <v/>
      </c>
      <c r="B52" s="52" t="str">
        <f>IF('Data_02_Nádoby zapůjčené'!B50="","",'Data_02_Nádoby zapůjčené'!B50)</f>
        <v/>
      </c>
      <c r="C52" s="53" t="str">
        <f>IF('Data_02_Nádoby zapůjčené'!C50="","",'Data_02_Nádoby zapůjčené'!C50)</f>
        <v/>
      </c>
      <c r="D52" s="62" t="str">
        <f>IF('Data_02_Nádoby zapůjčené'!D50="","",'Data_02_Nádoby zapůjčené'!D50)</f>
        <v/>
      </c>
      <c r="E52" s="64" t="str">
        <f>IF('Data_02_Nádoby zapůjčené'!E50="","",'Data_02_Nádoby zapůjčené'!E50)</f>
        <v/>
      </c>
    </row>
    <row r="53" spans="1:5" x14ac:dyDescent="0.25">
      <c r="A53" s="54" t="str">
        <f>IF('Data_02_Nádoby zapůjčené'!A51="","",'Data_02_Nádoby zapůjčené'!A51)</f>
        <v/>
      </c>
      <c r="B53" s="52" t="str">
        <f>IF('Data_02_Nádoby zapůjčené'!B51="","",'Data_02_Nádoby zapůjčené'!B51)</f>
        <v/>
      </c>
      <c r="C53" s="53" t="str">
        <f>IF('Data_02_Nádoby zapůjčené'!C51="","",'Data_02_Nádoby zapůjčené'!C51)</f>
        <v/>
      </c>
      <c r="D53" s="62" t="str">
        <f>IF('Data_02_Nádoby zapůjčené'!D51="","",'Data_02_Nádoby zapůjčené'!D51)</f>
        <v/>
      </c>
      <c r="E53" s="64" t="str">
        <f>IF('Data_02_Nádoby zapůjčené'!E51="","",'Data_02_Nádoby zapůjčené'!E51)</f>
        <v/>
      </c>
    </row>
    <row r="54" spans="1:5" x14ac:dyDescent="0.25">
      <c r="A54" s="54" t="str">
        <f>IF('Data_02_Nádoby zapůjčené'!A52="","",'Data_02_Nádoby zapůjčené'!A52)</f>
        <v/>
      </c>
      <c r="B54" s="52" t="str">
        <f>IF('Data_02_Nádoby zapůjčené'!B52="","",'Data_02_Nádoby zapůjčené'!B52)</f>
        <v/>
      </c>
      <c r="C54" s="53" t="str">
        <f>IF('Data_02_Nádoby zapůjčené'!C52="","",'Data_02_Nádoby zapůjčené'!C52)</f>
        <v/>
      </c>
      <c r="D54" s="62" t="str">
        <f>IF('Data_02_Nádoby zapůjčené'!D52="","",'Data_02_Nádoby zapůjčené'!D52)</f>
        <v/>
      </c>
      <c r="E54" s="64" t="str">
        <f>IF('Data_02_Nádoby zapůjčené'!E52="","",'Data_02_Nádoby zapůjčené'!E52)</f>
        <v/>
      </c>
    </row>
    <row r="55" spans="1:5" x14ac:dyDescent="0.25">
      <c r="A55" s="54" t="str">
        <f>IF('Data_02_Nádoby zapůjčené'!A53="","",'Data_02_Nádoby zapůjčené'!A53)</f>
        <v/>
      </c>
      <c r="B55" s="52" t="str">
        <f>IF('Data_02_Nádoby zapůjčené'!B53="","",'Data_02_Nádoby zapůjčené'!B53)</f>
        <v/>
      </c>
      <c r="C55" s="53" t="str">
        <f>IF('Data_02_Nádoby zapůjčené'!C53="","",'Data_02_Nádoby zapůjčené'!C53)</f>
        <v/>
      </c>
      <c r="D55" s="62" t="str">
        <f>IF('Data_02_Nádoby zapůjčené'!D53="","",'Data_02_Nádoby zapůjčené'!D53)</f>
        <v/>
      </c>
      <c r="E55" s="64" t="str">
        <f>IF('Data_02_Nádoby zapůjčené'!E53="","",'Data_02_Nádoby zapůjčené'!E53)</f>
        <v/>
      </c>
    </row>
    <row r="56" spans="1:5" x14ac:dyDescent="0.25">
      <c r="A56" s="54" t="str">
        <f>IF('Data_02_Nádoby zapůjčené'!A54="","",'Data_02_Nádoby zapůjčené'!A54)</f>
        <v/>
      </c>
      <c r="B56" s="52" t="str">
        <f>IF('Data_02_Nádoby zapůjčené'!B54="","",'Data_02_Nádoby zapůjčené'!B54)</f>
        <v/>
      </c>
      <c r="C56" s="53" t="str">
        <f>IF('Data_02_Nádoby zapůjčené'!C54="","",'Data_02_Nádoby zapůjčené'!C54)</f>
        <v/>
      </c>
      <c r="D56" s="62" t="str">
        <f>IF('Data_02_Nádoby zapůjčené'!D54="","",'Data_02_Nádoby zapůjčené'!D54)</f>
        <v/>
      </c>
      <c r="E56" s="64" t="str">
        <f>IF('Data_02_Nádoby zapůjčené'!E54="","",'Data_02_Nádoby zapůjčené'!E54)</f>
        <v/>
      </c>
    </row>
    <row r="57" spans="1:5" x14ac:dyDescent="0.25">
      <c r="A57" s="54" t="str">
        <f>IF('Data_02_Nádoby zapůjčené'!A55="","",'Data_02_Nádoby zapůjčené'!A55)</f>
        <v/>
      </c>
      <c r="B57" s="52" t="str">
        <f>IF('Data_02_Nádoby zapůjčené'!B55="","",'Data_02_Nádoby zapůjčené'!B55)</f>
        <v/>
      </c>
      <c r="C57" s="53" t="str">
        <f>IF('Data_02_Nádoby zapůjčené'!C55="","",'Data_02_Nádoby zapůjčené'!C55)</f>
        <v/>
      </c>
      <c r="D57" s="62" t="str">
        <f>IF('Data_02_Nádoby zapůjčené'!D55="","",'Data_02_Nádoby zapůjčené'!D55)</f>
        <v/>
      </c>
      <c r="E57" s="64" t="str">
        <f>IF('Data_02_Nádoby zapůjčené'!E55="","",'Data_02_Nádoby zapůjčené'!E55)</f>
        <v/>
      </c>
    </row>
    <row r="58" spans="1:5" x14ac:dyDescent="0.25">
      <c r="A58" s="54" t="str">
        <f>IF('Data_02_Nádoby zapůjčené'!A56="","",'Data_02_Nádoby zapůjčené'!A56)</f>
        <v/>
      </c>
      <c r="B58" s="52" t="str">
        <f>IF('Data_02_Nádoby zapůjčené'!B56="","",'Data_02_Nádoby zapůjčené'!B56)</f>
        <v/>
      </c>
      <c r="C58" s="53" t="str">
        <f>IF('Data_02_Nádoby zapůjčené'!C56="","",'Data_02_Nádoby zapůjčené'!C56)</f>
        <v/>
      </c>
      <c r="D58" s="62" t="str">
        <f>IF('Data_02_Nádoby zapůjčené'!D56="","",'Data_02_Nádoby zapůjčené'!D56)</f>
        <v/>
      </c>
      <c r="E58" s="64" t="str">
        <f>IF('Data_02_Nádoby zapůjčené'!E56="","",'Data_02_Nádoby zapůjčené'!E56)</f>
        <v/>
      </c>
    </row>
    <row r="59" spans="1:5" x14ac:dyDescent="0.25">
      <c r="A59" s="54" t="str">
        <f>IF('Data_02_Nádoby zapůjčené'!A57="","",'Data_02_Nádoby zapůjčené'!A57)</f>
        <v/>
      </c>
      <c r="B59" s="52" t="str">
        <f>IF('Data_02_Nádoby zapůjčené'!B57="","",'Data_02_Nádoby zapůjčené'!B57)</f>
        <v/>
      </c>
      <c r="C59" s="53" t="str">
        <f>IF('Data_02_Nádoby zapůjčené'!C57="","",'Data_02_Nádoby zapůjčené'!C57)</f>
        <v/>
      </c>
      <c r="D59" s="62" t="str">
        <f>IF('Data_02_Nádoby zapůjčené'!D57="","",'Data_02_Nádoby zapůjčené'!D57)</f>
        <v/>
      </c>
      <c r="E59" s="64" t="str">
        <f>IF('Data_02_Nádoby zapůjčené'!E57="","",'Data_02_Nádoby zapůjčené'!E57)</f>
        <v/>
      </c>
    </row>
    <row r="60" spans="1:5" x14ac:dyDescent="0.25">
      <c r="A60" s="54" t="str">
        <f>IF('Data_02_Nádoby zapůjčené'!A58="","",'Data_02_Nádoby zapůjčené'!A58)</f>
        <v/>
      </c>
      <c r="B60" s="52" t="str">
        <f>IF('Data_02_Nádoby zapůjčené'!B58="","",'Data_02_Nádoby zapůjčené'!B58)</f>
        <v/>
      </c>
      <c r="C60" s="53" t="str">
        <f>IF('Data_02_Nádoby zapůjčené'!C58="","",'Data_02_Nádoby zapůjčené'!C58)</f>
        <v/>
      </c>
      <c r="D60" s="62" t="str">
        <f>IF('Data_02_Nádoby zapůjčené'!D58="","",'Data_02_Nádoby zapůjčené'!D58)</f>
        <v/>
      </c>
      <c r="E60" s="64" t="str">
        <f>IF('Data_02_Nádoby zapůjčené'!E58="","",'Data_02_Nádoby zapůjčené'!E58)</f>
        <v/>
      </c>
    </row>
    <row r="61" spans="1:5" x14ac:dyDescent="0.25">
      <c r="A61" s="54" t="str">
        <f>IF('Data_02_Nádoby zapůjčené'!A59="","",'Data_02_Nádoby zapůjčené'!A59)</f>
        <v/>
      </c>
      <c r="B61" s="52" t="str">
        <f>IF('Data_02_Nádoby zapůjčené'!B59="","",'Data_02_Nádoby zapůjčené'!B59)</f>
        <v/>
      </c>
      <c r="C61" s="53" t="str">
        <f>IF('Data_02_Nádoby zapůjčené'!C59="","",'Data_02_Nádoby zapůjčené'!C59)</f>
        <v/>
      </c>
      <c r="D61" s="62" t="str">
        <f>IF('Data_02_Nádoby zapůjčené'!D59="","",'Data_02_Nádoby zapůjčené'!D59)</f>
        <v/>
      </c>
      <c r="E61" s="64" t="str">
        <f>IF('Data_02_Nádoby zapůjčené'!E59="","",'Data_02_Nádoby zapůjčené'!E59)</f>
        <v/>
      </c>
    </row>
    <row r="62" spans="1:5" x14ac:dyDescent="0.25">
      <c r="A62" s="54" t="str">
        <f>IF('Data_02_Nádoby zapůjčené'!A60="","",'Data_02_Nádoby zapůjčené'!A60)</f>
        <v/>
      </c>
      <c r="B62" s="52" t="str">
        <f>IF('Data_02_Nádoby zapůjčené'!B60="","",'Data_02_Nádoby zapůjčené'!B60)</f>
        <v/>
      </c>
      <c r="C62" s="53" t="str">
        <f>IF('Data_02_Nádoby zapůjčené'!C60="","",'Data_02_Nádoby zapůjčené'!C60)</f>
        <v/>
      </c>
      <c r="D62" s="62" t="str">
        <f>IF('Data_02_Nádoby zapůjčené'!D60="","",'Data_02_Nádoby zapůjčené'!D60)</f>
        <v/>
      </c>
      <c r="E62" s="64" t="str">
        <f>IF('Data_02_Nádoby zapůjčené'!E60="","",'Data_02_Nádoby zapůjčené'!E60)</f>
        <v/>
      </c>
    </row>
    <row r="63" spans="1:5" x14ac:dyDescent="0.25">
      <c r="A63" s="54" t="str">
        <f>IF('Data_02_Nádoby zapůjčené'!A61="","",'Data_02_Nádoby zapůjčené'!A61)</f>
        <v/>
      </c>
      <c r="B63" s="52" t="str">
        <f>IF('Data_02_Nádoby zapůjčené'!B61="","",'Data_02_Nádoby zapůjčené'!B61)</f>
        <v/>
      </c>
      <c r="C63" s="53" t="str">
        <f>IF('Data_02_Nádoby zapůjčené'!C61="","",'Data_02_Nádoby zapůjčené'!C61)</f>
        <v/>
      </c>
      <c r="D63" s="62" t="str">
        <f>IF('Data_02_Nádoby zapůjčené'!D61="","",'Data_02_Nádoby zapůjčené'!D61)</f>
        <v/>
      </c>
      <c r="E63" s="64" t="str">
        <f>IF('Data_02_Nádoby zapůjčené'!E61="","",'Data_02_Nádoby zapůjčené'!E61)</f>
        <v/>
      </c>
    </row>
    <row r="64" spans="1:5" x14ac:dyDescent="0.25">
      <c r="A64" s="54" t="str">
        <f>IF('Data_02_Nádoby zapůjčené'!A62="","",'Data_02_Nádoby zapůjčené'!A62)</f>
        <v/>
      </c>
      <c r="B64" s="52" t="str">
        <f>IF('Data_02_Nádoby zapůjčené'!B62="","",'Data_02_Nádoby zapůjčené'!B62)</f>
        <v/>
      </c>
      <c r="C64" s="53" t="str">
        <f>IF('Data_02_Nádoby zapůjčené'!C62="","",'Data_02_Nádoby zapůjčené'!C62)</f>
        <v/>
      </c>
      <c r="D64" s="62" t="str">
        <f>IF('Data_02_Nádoby zapůjčené'!D62="","",'Data_02_Nádoby zapůjčené'!D62)</f>
        <v/>
      </c>
      <c r="E64" s="64" t="str">
        <f>IF('Data_02_Nádoby zapůjčené'!E62="","",'Data_02_Nádoby zapůjčené'!E62)</f>
        <v/>
      </c>
    </row>
    <row r="65" spans="1:5" x14ac:dyDescent="0.25">
      <c r="A65" s="54" t="str">
        <f>IF('Data_02_Nádoby zapůjčené'!A63="","",'Data_02_Nádoby zapůjčené'!A63)</f>
        <v/>
      </c>
      <c r="B65" s="52" t="str">
        <f>IF('Data_02_Nádoby zapůjčené'!B63="","",'Data_02_Nádoby zapůjčené'!B63)</f>
        <v/>
      </c>
      <c r="C65" s="53" t="str">
        <f>IF('Data_02_Nádoby zapůjčené'!C63="","",'Data_02_Nádoby zapůjčené'!C63)</f>
        <v/>
      </c>
      <c r="D65" s="62" t="str">
        <f>IF('Data_02_Nádoby zapůjčené'!D63="","",'Data_02_Nádoby zapůjčené'!D63)</f>
        <v/>
      </c>
      <c r="E65" s="64" t="str">
        <f>IF('Data_02_Nádoby zapůjčené'!E63="","",'Data_02_Nádoby zapůjčené'!E63)</f>
        <v/>
      </c>
    </row>
    <row r="66" spans="1:5" x14ac:dyDescent="0.25">
      <c r="A66" s="54" t="str">
        <f>IF('Data_02_Nádoby zapůjčené'!A64="","",'Data_02_Nádoby zapůjčené'!A64)</f>
        <v/>
      </c>
      <c r="B66" s="52" t="str">
        <f>IF('Data_02_Nádoby zapůjčené'!B64="","",'Data_02_Nádoby zapůjčené'!B64)</f>
        <v/>
      </c>
      <c r="C66" s="53" t="str">
        <f>IF('Data_02_Nádoby zapůjčené'!C64="","",'Data_02_Nádoby zapůjčené'!C64)</f>
        <v/>
      </c>
      <c r="D66" s="62" t="str">
        <f>IF('Data_02_Nádoby zapůjčené'!D64="","",'Data_02_Nádoby zapůjčené'!D64)</f>
        <v/>
      </c>
      <c r="E66" s="64" t="str">
        <f>IF('Data_02_Nádoby zapůjčené'!E64="","",'Data_02_Nádoby zapůjčené'!E64)</f>
        <v/>
      </c>
    </row>
    <row r="67" spans="1:5" x14ac:dyDescent="0.25">
      <c r="A67" s="54" t="str">
        <f>IF('Data_02_Nádoby zapůjčené'!A65="","",'Data_02_Nádoby zapůjčené'!A65)</f>
        <v/>
      </c>
      <c r="B67" s="52" t="str">
        <f>IF('Data_02_Nádoby zapůjčené'!B65="","",'Data_02_Nádoby zapůjčené'!B65)</f>
        <v/>
      </c>
      <c r="C67" s="53" t="str">
        <f>IF('Data_02_Nádoby zapůjčené'!C65="","",'Data_02_Nádoby zapůjčené'!C65)</f>
        <v/>
      </c>
      <c r="D67" s="62" t="str">
        <f>IF('Data_02_Nádoby zapůjčené'!D65="","",'Data_02_Nádoby zapůjčené'!D65)</f>
        <v/>
      </c>
      <c r="E67" s="64" t="str">
        <f>IF('Data_02_Nádoby zapůjčené'!E65="","",'Data_02_Nádoby zapůjčené'!E65)</f>
        <v/>
      </c>
    </row>
    <row r="68" spans="1:5" x14ac:dyDescent="0.25">
      <c r="A68" s="54" t="str">
        <f>IF('Data_02_Nádoby zapůjčené'!A66="","",'Data_02_Nádoby zapůjčené'!A66)</f>
        <v/>
      </c>
      <c r="B68" s="52" t="str">
        <f>IF('Data_02_Nádoby zapůjčené'!B66="","",'Data_02_Nádoby zapůjčené'!B66)</f>
        <v/>
      </c>
      <c r="C68" s="53" t="str">
        <f>IF('Data_02_Nádoby zapůjčené'!C66="","",'Data_02_Nádoby zapůjčené'!C66)</f>
        <v/>
      </c>
      <c r="D68" s="62" t="str">
        <f>IF('Data_02_Nádoby zapůjčené'!D66="","",'Data_02_Nádoby zapůjčené'!D66)</f>
        <v/>
      </c>
      <c r="E68" s="64" t="str">
        <f>IF('Data_02_Nádoby zapůjčené'!E66="","",'Data_02_Nádoby zapůjčené'!E66)</f>
        <v/>
      </c>
    </row>
    <row r="69" spans="1:5" x14ac:dyDescent="0.25">
      <c r="A69" s="54" t="str">
        <f>IF('Data_02_Nádoby zapůjčené'!A67="","",'Data_02_Nádoby zapůjčené'!A67)</f>
        <v/>
      </c>
      <c r="B69" s="52" t="str">
        <f>IF('Data_02_Nádoby zapůjčené'!B67="","",'Data_02_Nádoby zapůjčené'!B67)</f>
        <v/>
      </c>
      <c r="C69" s="53" t="str">
        <f>IF('Data_02_Nádoby zapůjčené'!C67="","",'Data_02_Nádoby zapůjčené'!C67)</f>
        <v/>
      </c>
      <c r="D69" s="62" t="str">
        <f>IF('Data_02_Nádoby zapůjčené'!D67="","",'Data_02_Nádoby zapůjčené'!D67)</f>
        <v/>
      </c>
      <c r="E69" s="64" t="str">
        <f>IF('Data_02_Nádoby zapůjčené'!E67="","",'Data_02_Nádoby zapůjčené'!E67)</f>
        <v/>
      </c>
    </row>
    <row r="70" spans="1:5" x14ac:dyDescent="0.25">
      <c r="A70" s="54" t="str">
        <f>IF('Data_02_Nádoby zapůjčené'!A68="","",'Data_02_Nádoby zapůjčené'!A68)</f>
        <v/>
      </c>
      <c r="B70" s="52" t="str">
        <f>IF('Data_02_Nádoby zapůjčené'!B68="","",'Data_02_Nádoby zapůjčené'!B68)</f>
        <v/>
      </c>
      <c r="C70" s="53" t="str">
        <f>IF('Data_02_Nádoby zapůjčené'!C68="","",'Data_02_Nádoby zapůjčené'!C68)</f>
        <v/>
      </c>
      <c r="D70" s="62" t="str">
        <f>IF('Data_02_Nádoby zapůjčené'!D68="","",'Data_02_Nádoby zapůjčené'!D68)</f>
        <v/>
      </c>
      <c r="E70" s="64" t="str">
        <f>IF('Data_02_Nádoby zapůjčené'!E68="","",'Data_02_Nádoby zapůjčené'!E68)</f>
        <v/>
      </c>
    </row>
    <row r="71" spans="1:5" x14ac:dyDescent="0.25">
      <c r="A71" s="54" t="str">
        <f>IF('Data_02_Nádoby zapůjčené'!A69="","",'Data_02_Nádoby zapůjčené'!A69)</f>
        <v/>
      </c>
      <c r="B71" s="52" t="str">
        <f>IF('Data_02_Nádoby zapůjčené'!B69="","",'Data_02_Nádoby zapůjčené'!B69)</f>
        <v/>
      </c>
      <c r="C71" s="53" t="str">
        <f>IF('Data_02_Nádoby zapůjčené'!C69="","",'Data_02_Nádoby zapůjčené'!C69)</f>
        <v/>
      </c>
      <c r="D71" s="62" t="str">
        <f>IF('Data_02_Nádoby zapůjčené'!D69="","",'Data_02_Nádoby zapůjčené'!D69)</f>
        <v/>
      </c>
      <c r="E71" s="64" t="str">
        <f>IF('Data_02_Nádoby zapůjčené'!E69="","",'Data_02_Nádoby zapůjčené'!E69)</f>
        <v/>
      </c>
    </row>
    <row r="72" spans="1:5" x14ac:dyDescent="0.25">
      <c r="A72" s="54" t="str">
        <f>IF('Data_02_Nádoby zapůjčené'!A70="","",'Data_02_Nádoby zapůjčené'!A70)</f>
        <v/>
      </c>
      <c r="B72" s="52" t="str">
        <f>IF('Data_02_Nádoby zapůjčené'!B70="","",'Data_02_Nádoby zapůjčené'!B70)</f>
        <v/>
      </c>
      <c r="C72" s="53" t="str">
        <f>IF('Data_02_Nádoby zapůjčené'!C70="","",'Data_02_Nádoby zapůjčené'!C70)</f>
        <v/>
      </c>
      <c r="D72" s="62" t="str">
        <f>IF('Data_02_Nádoby zapůjčené'!D70="","",'Data_02_Nádoby zapůjčené'!D70)</f>
        <v/>
      </c>
      <c r="E72" s="64" t="str">
        <f>IF('Data_02_Nádoby zapůjčené'!E70="","",'Data_02_Nádoby zapůjčené'!E70)</f>
        <v/>
      </c>
    </row>
    <row r="73" spans="1:5" x14ac:dyDescent="0.25">
      <c r="A73" s="54" t="str">
        <f>IF('Data_02_Nádoby zapůjčené'!A71="","",'Data_02_Nádoby zapůjčené'!A71)</f>
        <v/>
      </c>
      <c r="B73" s="52" t="str">
        <f>IF('Data_02_Nádoby zapůjčené'!B71="","",'Data_02_Nádoby zapůjčené'!B71)</f>
        <v/>
      </c>
      <c r="C73" s="53" t="str">
        <f>IF('Data_02_Nádoby zapůjčené'!C71="","",'Data_02_Nádoby zapůjčené'!C71)</f>
        <v/>
      </c>
      <c r="D73" s="62" t="str">
        <f>IF('Data_02_Nádoby zapůjčené'!D71="","",'Data_02_Nádoby zapůjčené'!D71)</f>
        <v/>
      </c>
      <c r="E73" s="64" t="str">
        <f>IF('Data_02_Nádoby zapůjčené'!E71="","",'Data_02_Nádoby zapůjčené'!E71)</f>
        <v/>
      </c>
    </row>
    <row r="74" spans="1:5" x14ac:dyDescent="0.25">
      <c r="A74" s="54" t="str">
        <f>IF('Data_02_Nádoby zapůjčené'!A72="","",'Data_02_Nádoby zapůjčené'!A72)</f>
        <v/>
      </c>
      <c r="B74" s="52" t="str">
        <f>IF('Data_02_Nádoby zapůjčené'!B72="","",'Data_02_Nádoby zapůjčené'!B72)</f>
        <v/>
      </c>
      <c r="C74" s="53" t="str">
        <f>IF('Data_02_Nádoby zapůjčené'!C72="","",'Data_02_Nádoby zapůjčené'!C72)</f>
        <v/>
      </c>
      <c r="D74" s="62" t="str">
        <f>IF('Data_02_Nádoby zapůjčené'!D72="","",'Data_02_Nádoby zapůjčené'!D72)</f>
        <v/>
      </c>
      <c r="E74" s="64" t="str">
        <f>IF('Data_02_Nádoby zapůjčené'!E72="","",'Data_02_Nádoby zapůjčené'!E72)</f>
        <v/>
      </c>
    </row>
    <row r="75" spans="1:5" x14ac:dyDescent="0.25">
      <c r="A75" s="54" t="str">
        <f>IF('Data_02_Nádoby zapůjčené'!A73="","",'Data_02_Nádoby zapůjčené'!A73)</f>
        <v/>
      </c>
      <c r="B75" s="52" t="str">
        <f>IF('Data_02_Nádoby zapůjčené'!B73="","",'Data_02_Nádoby zapůjčené'!B73)</f>
        <v/>
      </c>
      <c r="C75" s="53" t="str">
        <f>IF('Data_02_Nádoby zapůjčené'!C73="","",'Data_02_Nádoby zapůjčené'!C73)</f>
        <v/>
      </c>
      <c r="D75" s="62" t="str">
        <f>IF('Data_02_Nádoby zapůjčené'!D73="","",'Data_02_Nádoby zapůjčené'!D73)</f>
        <v/>
      </c>
      <c r="E75" s="64" t="str">
        <f>IF('Data_02_Nádoby zapůjčené'!E73="","",'Data_02_Nádoby zapůjčené'!E73)</f>
        <v/>
      </c>
    </row>
    <row r="76" spans="1:5" x14ac:dyDescent="0.25">
      <c r="A76" s="54" t="str">
        <f>IF('Data_02_Nádoby zapůjčené'!A74="","",'Data_02_Nádoby zapůjčené'!A74)</f>
        <v/>
      </c>
      <c r="B76" s="52" t="str">
        <f>IF('Data_02_Nádoby zapůjčené'!B74="","",'Data_02_Nádoby zapůjčené'!B74)</f>
        <v/>
      </c>
      <c r="C76" s="53" t="str">
        <f>IF('Data_02_Nádoby zapůjčené'!C74="","",'Data_02_Nádoby zapůjčené'!C74)</f>
        <v/>
      </c>
      <c r="D76" s="62" t="str">
        <f>IF('Data_02_Nádoby zapůjčené'!D74="","",'Data_02_Nádoby zapůjčené'!D74)</f>
        <v/>
      </c>
      <c r="E76" s="64" t="str">
        <f>IF('Data_02_Nádoby zapůjčené'!E74="","",'Data_02_Nádoby zapůjčené'!E74)</f>
        <v/>
      </c>
    </row>
    <row r="77" spans="1:5" x14ac:dyDescent="0.25">
      <c r="A77" s="54" t="str">
        <f>IF('Data_02_Nádoby zapůjčené'!A75="","",'Data_02_Nádoby zapůjčené'!A75)</f>
        <v/>
      </c>
      <c r="B77" s="52" t="str">
        <f>IF('Data_02_Nádoby zapůjčené'!B75="","",'Data_02_Nádoby zapůjčené'!B75)</f>
        <v/>
      </c>
      <c r="C77" s="53" t="str">
        <f>IF('Data_02_Nádoby zapůjčené'!C75="","",'Data_02_Nádoby zapůjčené'!C75)</f>
        <v/>
      </c>
      <c r="D77" s="62" t="str">
        <f>IF('Data_02_Nádoby zapůjčené'!D75="","",'Data_02_Nádoby zapůjčené'!D75)</f>
        <v/>
      </c>
      <c r="E77" s="64" t="str">
        <f>IF('Data_02_Nádoby zapůjčené'!E75="","",'Data_02_Nádoby zapůjčené'!E75)</f>
        <v/>
      </c>
    </row>
    <row r="78" spans="1:5" x14ac:dyDescent="0.25">
      <c r="A78" s="54" t="str">
        <f>IF('Data_02_Nádoby zapůjčené'!A76="","",'Data_02_Nádoby zapůjčené'!A76)</f>
        <v/>
      </c>
      <c r="B78" s="52" t="str">
        <f>IF('Data_02_Nádoby zapůjčené'!B76="","",'Data_02_Nádoby zapůjčené'!B76)</f>
        <v/>
      </c>
      <c r="C78" s="53" t="str">
        <f>IF('Data_02_Nádoby zapůjčené'!C76="","",'Data_02_Nádoby zapůjčené'!C76)</f>
        <v/>
      </c>
      <c r="D78" s="62" t="str">
        <f>IF('Data_02_Nádoby zapůjčené'!D76="","",'Data_02_Nádoby zapůjčené'!D76)</f>
        <v/>
      </c>
      <c r="E78" s="64" t="str">
        <f>IF('Data_02_Nádoby zapůjčené'!E76="","",'Data_02_Nádoby zapůjčené'!E76)</f>
        <v/>
      </c>
    </row>
    <row r="79" spans="1:5" x14ac:dyDescent="0.25">
      <c r="A79" s="54" t="str">
        <f>IF('Data_02_Nádoby zapůjčené'!A77="","",'Data_02_Nádoby zapůjčené'!A77)</f>
        <v/>
      </c>
      <c r="B79" s="52" t="str">
        <f>IF('Data_02_Nádoby zapůjčené'!B77="","",'Data_02_Nádoby zapůjčené'!B77)</f>
        <v/>
      </c>
      <c r="C79" s="53" t="str">
        <f>IF('Data_02_Nádoby zapůjčené'!C77="","",'Data_02_Nádoby zapůjčené'!C77)</f>
        <v/>
      </c>
      <c r="D79" s="62" t="str">
        <f>IF('Data_02_Nádoby zapůjčené'!D77="","",'Data_02_Nádoby zapůjčené'!D77)</f>
        <v/>
      </c>
      <c r="E79" s="64" t="str">
        <f>IF('Data_02_Nádoby zapůjčené'!E77="","",'Data_02_Nádoby zapůjčené'!E77)</f>
        <v/>
      </c>
    </row>
    <row r="80" spans="1:5" x14ac:dyDescent="0.25">
      <c r="A80" s="54" t="str">
        <f>IF('Data_02_Nádoby zapůjčené'!A78="","",'Data_02_Nádoby zapůjčené'!A78)</f>
        <v/>
      </c>
      <c r="B80" s="52" t="str">
        <f>IF('Data_02_Nádoby zapůjčené'!B78="","",'Data_02_Nádoby zapůjčené'!B78)</f>
        <v/>
      </c>
      <c r="C80" s="53" t="str">
        <f>IF('Data_02_Nádoby zapůjčené'!C78="","",'Data_02_Nádoby zapůjčené'!C78)</f>
        <v/>
      </c>
      <c r="D80" s="62" t="str">
        <f>IF('Data_02_Nádoby zapůjčené'!D78="","",'Data_02_Nádoby zapůjčené'!D78)</f>
        <v/>
      </c>
      <c r="E80" s="64" t="str">
        <f>IF('Data_02_Nádoby zapůjčené'!E78="","",'Data_02_Nádoby zapůjčené'!E78)</f>
        <v/>
      </c>
    </row>
    <row r="81" spans="1:5" x14ac:dyDescent="0.25">
      <c r="A81" s="54" t="str">
        <f>IF('Data_02_Nádoby zapůjčené'!A79="","",'Data_02_Nádoby zapůjčené'!A79)</f>
        <v/>
      </c>
      <c r="B81" s="52" t="str">
        <f>IF('Data_02_Nádoby zapůjčené'!B79="","",'Data_02_Nádoby zapůjčené'!B79)</f>
        <v/>
      </c>
      <c r="C81" s="53" t="str">
        <f>IF('Data_02_Nádoby zapůjčené'!C79="","",'Data_02_Nádoby zapůjčené'!C79)</f>
        <v/>
      </c>
      <c r="D81" s="62" t="str">
        <f>IF('Data_02_Nádoby zapůjčené'!D79="","",'Data_02_Nádoby zapůjčené'!D79)</f>
        <v/>
      </c>
      <c r="E81" s="64" t="str">
        <f>IF('Data_02_Nádoby zapůjčené'!E79="","",'Data_02_Nádoby zapůjčené'!E79)</f>
        <v/>
      </c>
    </row>
    <row r="82" spans="1:5" x14ac:dyDescent="0.25">
      <c r="A82" s="54" t="str">
        <f>IF('Data_02_Nádoby zapůjčené'!A80="","",'Data_02_Nádoby zapůjčené'!A80)</f>
        <v/>
      </c>
      <c r="B82" s="52" t="str">
        <f>IF('Data_02_Nádoby zapůjčené'!B80="","",'Data_02_Nádoby zapůjčené'!B80)</f>
        <v/>
      </c>
      <c r="C82" s="53" t="str">
        <f>IF('Data_02_Nádoby zapůjčené'!C80="","",'Data_02_Nádoby zapůjčené'!C80)</f>
        <v/>
      </c>
      <c r="D82" s="62" t="str">
        <f>IF('Data_02_Nádoby zapůjčené'!D80="","",'Data_02_Nádoby zapůjčené'!D80)</f>
        <v/>
      </c>
      <c r="E82" s="64" t="str">
        <f>IF('Data_02_Nádoby zapůjčené'!E80="","",'Data_02_Nádoby zapůjčené'!E80)</f>
        <v/>
      </c>
    </row>
    <row r="83" spans="1:5" x14ac:dyDescent="0.25">
      <c r="A83" s="54" t="str">
        <f>IF('Data_02_Nádoby zapůjčené'!A81="","",'Data_02_Nádoby zapůjčené'!A81)</f>
        <v/>
      </c>
      <c r="B83" s="52" t="str">
        <f>IF('Data_02_Nádoby zapůjčené'!B81="","",'Data_02_Nádoby zapůjčené'!B81)</f>
        <v/>
      </c>
      <c r="C83" s="53" t="str">
        <f>IF('Data_02_Nádoby zapůjčené'!C81="","",'Data_02_Nádoby zapůjčené'!C81)</f>
        <v/>
      </c>
      <c r="D83" s="62" t="str">
        <f>IF('Data_02_Nádoby zapůjčené'!D81="","",'Data_02_Nádoby zapůjčené'!D81)</f>
        <v/>
      </c>
      <c r="E83" s="64" t="str">
        <f>IF('Data_02_Nádoby zapůjčené'!E81="","",'Data_02_Nádoby zapůjčené'!E81)</f>
        <v/>
      </c>
    </row>
    <row r="84" spans="1:5" x14ac:dyDescent="0.25">
      <c r="A84" s="54" t="str">
        <f>IF('Data_02_Nádoby zapůjčené'!A82="","",'Data_02_Nádoby zapůjčené'!A82)</f>
        <v/>
      </c>
      <c r="B84" s="52" t="str">
        <f>IF('Data_02_Nádoby zapůjčené'!B82="","",'Data_02_Nádoby zapůjčené'!B82)</f>
        <v/>
      </c>
      <c r="C84" s="53" t="str">
        <f>IF('Data_02_Nádoby zapůjčené'!C82="","",'Data_02_Nádoby zapůjčené'!C82)</f>
        <v/>
      </c>
      <c r="D84" s="62" t="str">
        <f>IF('Data_02_Nádoby zapůjčené'!D82="","",'Data_02_Nádoby zapůjčené'!D82)</f>
        <v/>
      </c>
      <c r="E84" s="64" t="str">
        <f>IF('Data_02_Nádoby zapůjčené'!E82="","",'Data_02_Nádoby zapůjčené'!E82)</f>
        <v/>
      </c>
    </row>
    <row r="85" spans="1:5" x14ac:dyDescent="0.25">
      <c r="A85" s="54" t="str">
        <f>IF('Data_02_Nádoby zapůjčené'!A83="","",'Data_02_Nádoby zapůjčené'!A83)</f>
        <v/>
      </c>
      <c r="B85" s="52" t="str">
        <f>IF('Data_02_Nádoby zapůjčené'!B83="","",'Data_02_Nádoby zapůjčené'!B83)</f>
        <v/>
      </c>
      <c r="C85" s="53" t="str">
        <f>IF('Data_02_Nádoby zapůjčené'!C83="","",'Data_02_Nádoby zapůjčené'!C83)</f>
        <v/>
      </c>
      <c r="D85" s="62" t="str">
        <f>IF('Data_02_Nádoby zapůjčené'!D83="","",'Data_02_Nádoby zapůjčené'!D83)</f>
        <v/>
      </c>
      <c r="E85" s="64" t="str">
        <f>IF('Data_02_Nádoby zapůjčené'!E83="","",'Data_02_Nádoby zapůjčené'!E83)</f>
        <v/>
      </c>
    </row>
    <row r="86" spans="1:5" x14ac:dyDescent="0.25">
      <c r="A86" s="54" t="str">
        <f>IF('Data_02_Nádoby zapůjčené'!A84="","",'Data_02_Nádoby zapůjčené'!A84)</f>
        <v/>
      </c>
      <c r="B86" s="52" t="str">
        <f>IF('Data_02_Nádoby zapůjčené'!B84="","",'Data_02_Nádoby zapůjčené'!B84)</f>
        <v/>
      </c>
      <c r="C86" s="53" t="str">
        <f>IF('Data_02_Nádoby zapůjčené'!C84="","",'Data_02_Nádoby zapůjčené'!C84)</f>
        <v/>
      </c>
      <c r="D86" s="62" t="str">
        <f>IF('Data_02_Nádoby zapůjčené'!D84="","",'Data_02_Nádoby zapůjčené'!D84)</f>
        <v/>
      </c>
      <c r="E86" s="64" t="str">
        <f>IF('Data_02_Nádoby zapůjčené'!E84="","",'Data_02_Nádoby zapůjčené'!E84)</f>
        <v/>
      </c>
    </row>
    <row r="87" spans="1:5" x14ac:dyDescent="0.25">
      <c r="A87" s="54" t="str">
        <f>IF('Data_02_Nádoby zapůjčené'!A85="","",'Data_02_Nádoby zapůjčené'!A85)</f>
        <v/>
      </c>
      <c r="B87" s="52" t="str">
        <f>IF('Data_02_Nádoby zapůjčené'!B85="","",'Data_02_Nádoby zapůjčené'!B85)</f>
        <v/>
      </c>
      <c r="C87" s="53" t="str">
        <f>IF('Data_02_Nádoby zapůjčené'!C85="","",'Data_02_Nádoby zapůjčené'!C85)</f>
        <v/>
      </c>
      <c r="D87" s="62" t="str">
        <f>IF('Data_02_Nádoby zapůjčené'!D85="","",'Data_02_Nádoby zapůjčené'!D85)</f>
        <v/>
      </c>
      <c r="E87" s="64" t="str">
        <f>IF('Data_02_Nádoby zapůjčené'!E85="","",'Data_02_Nádoby zapůjčené'!E85)</f>
        <v/>
      </c>
    </row>
    <row r="88" spans="1:5" x14ac:dyDescent="0.25">
      <c r="A88" s="54" t="str">
        <f>IF('Data_02_Nádoby zapůjčené'!A86="","",'Data_02_Nádoby zapůjčené'!A86)</f>
        <v/>
      </c>
      <c r="B88" s="52" t="str">
        <f>IF('Data_02_Nádoby zapůjčené'!B86="","",'Data_02_Nádoby zapůjčené'!B86)</f>
        <v/>
      </c>
      <c r="C88" s="53" t="str">
        <f>IF('Data_02_Nádoby zapůjčené'!C86="","",'Data_02_Nádoby zapůjčené'!C86)</f>
        <v/>
      </c>
      <c r="D88" s="62" t="str">
        <f>IF('Data_02_Nádoby zapůjčené'!D86="","",'Data_02_Nádoby zapůjčené'!D86)</f>
        <v/>
      </c>
      <c r="E88" s="64" t="str">
        <f>IF('Data_02_Nádoby zapůjčené'!E86="","",'Data_02_Nádoby zapůjčené'!E86)</f>
        <v/>
      </c>
    </row>
    <row r="89" spans="1:5" x14ac:dyDescent="0.25">
      <c r="A89" s="54" t="str">
        <f>IF('Data_02_Nádoby zapůjčené'!A87="","",'Data_02_Nádoby zapůjčené'!A87)</f>
        <v/>
      </c>
      <c r="B89" s="52" t="str">
        <f>IF('Data_02_Nádoby zapůjčené'!B87="","",'Data_02_Nádoby zapůjčené'!B87)</f>
        <v/>
      </c>
      <c r="C89" s="53" t="str">
        <f>IF('Data_02_Nádoby zapůjčené'!C87="","",'Data_02_Nádoby zapůjčené'!C87)</f>
        <v/>
      </c>
      <c r="D89" s="62" t="str">
        <f>IF('Data_02_Nádoby zapůjčené'!D87="","",'Data_02_Nádoby zapůjčené'!D87)</f>
        <v/>
      </c>
      <c r="E89" s="64" t="str">
        <f>IF('Data_02_Nádoby zapůjčené'!E87="","",'Data_02_Nádoby zapůjčené'!E87)</f>
        <v/>
      </c>
    </row>
    <row r="90" spans="1:5" x14ac:dyDescent="0.25">
      <c r="A90" s="54" t="str">
        <f>IF('Data_02_Nádoby zapůjčené'!A88="","",'Data_02_Nádoby zapůjčené'!A88)</f>
        <v/>
      </c>
      <c r="B90" s="52" t="str">
        <f>IF('Data_02_Nádoby zapůjčené'!B88="","",'Data_02_Nádoby zapůjčené'!B88)</f>
        <v/>
      </c>
      <c r="C90" s="53" t="str">
        <f>IF('Data_02_Nádoby zapůjčené'!C88="","",'Data_02_Nádoby zapůjčené'!C88)</f>
        <v/>
      </c>
      <c r="D90" s="62" t="str">
        <f>IF('Data_02_Nádoby zapůjčené'!D88="","",'Data_02_Nádoby zapůjčené'!D88)</f>
        <v/>
      </c>
      <c r="E90" s="64" t="str">
        <f>IF('Data_02_Nádoby zapůjčené'!E88="","",'Data_02_Nádoby zapůjčené'!E88)</f>
        <v/>
      </c>
    </row>
    <row r="91" spans="1:5" x14ac:dyDescent="0.25">
      <c r="A91" s="54" t="str">
        <f>IF('Data_02_Nádoby zapůjčené'!A89="","",'Data_02_Nádoby zapůjčené'!A89)</f>
        <v/>
      </c>
      <c r="B91" s="52" t="str">
        <f>IF('Data_02_Nádoby zapůjčené'!B89="","",'Data_02_Nádoby zapůjčené'!B89)</f>
        <v/>
      </c>
      <c r="C91" s="53" t="str">
        <f>IF('Data_02_Nádoby zapůjčené'!C89="","",'Data_02_Nádoby zapůjčené'!C89)</f>
        <v/>
      </c>
      <c r="D91" s="62" t="str">
        <f>IF('Data_02_Nádoby zapůjčené'!D89="","",'Data_02_Nádoby zapůjčené'!D89)</f>
        <v/>
      </c>
      <c r="E91" s="64" t="str">
        <f>IF('Data_02_Nádoby zapůjčené'!E89="","",'Data_02_Nádoby zapůjčené'!E89)</f>
        <v/>
      </c>
    </row>
    <row r="92" spans="1:5" x14ac:dyDescent="0.25">
      <c r="A92" s="54" t="str">
        <f>IF('Data_02_Nádoby zapůjčené'!A90="","",'Data_02_Nádoby zapůjčené'!A90)</f>
        <v/>
      </c>
      <c r="B92" s="52" t="str">
        <f>IF('Data_02_Nádoby zapůjčené'!B90="","",'Data_02_Nádoby zapůjčené'!B90)</f>
        <v/>
      </c>
      <c r="C92" s="53" t="str">
        <f>IF('Data_02_Nádoby zapůjčené'!C90="","",'Data_02_Nádoby zapůjčené'!C90)</f>
        <v/>
      </c>
      <c r="D92" s="62" t="str">
        <f>IF('Data_02_Nádoby zapůjčené'!D90="","",'Data_02_Nádoby zapůjčené'!D90)</f>
        <v/>
      </c>
      <c r="E92" s="64" t="str">
        <f>IF('Data_02_Nádoby zapůjčené'!E90="","",'Data_02_Nádoby zapůjčené'!E90)</f>
        <v/>
      </c>
    </row>
    <row r="93" spans="1:5" x14ac:dyDescent="0.25">
      <c r="A93" s="54" t="str">
        <f>IF('Data_02_Nádoby zapůjčené'!A91="","",'Data_02_Nádoby zapůjčené'!A91)</f>
        <v/>
      </c>
      <c r="B93" s="52" t="str">
        <f>IF('Data_02_Nádoby zapůjčené'!B91="","",'Data_02_Nádoby zapůjčené'!B91)</f>
        <v/>
      </c>
      <c r="C93" s="53" t="str">
        <f>IF('Data_02_Nádoby zapůjčené'!C91="","",'Data_02_Nádoby zapůjčené'!C91)</f>
        <v/>
      </c>
      <c r="D93" s="62" t="str">
        <f>IF('Data_02_Nádoby zapůjčené'!D91="","",'Data_02_Nádoby zapůjčené'!D91)</f>
        <v/>
      </c>
      <c r="E93" s="64" t="str">
        <f>IF('Data_02_Nádoby zapůjčené'!E91="","",'Data_02_Nádoby zapůjčené'!E91)</f>
        <v/>
      </c>
    </row>
    <row r="94" spans="1:5" x14ac:dyDescent="0.25">
      <c r="A94" s="54" t="str">
        <f>IF('Data_02_Nádoby zapůjčené'!A92="","",'Data_02_Nádoby zapůjčené'!A92)</f>
        <v/>
      </c>
      <c r="B94" s="52" t="str">
        <f>IF('Data_02_Nádoby zapůjčené'!B92="","",'Data_02_Nádoby zapůjčené'!B92)</f>
        <v/>
      </c>
      <c r="C94" s="53" t="str">
        <f>IF('Data_02_Nádoby zapůjčené'!C92="","",'Data_02_Nádoby zapůjčené'!C92)</f>
        <v/>
      </c>
      <c r="D94" s="62" t="str">
        <f>IF('Data_02_Nádoby zapůjčené'!D92="","",'Data_02_Nádoby zapůjčené'!D92)</f>
        <v/>
      </c>
      <c r="E94" s="64" t="str">
        <f>IF('Data_02_Nádoby zapůjčené'!E92="","",'Data_02_Nádoby zapůjčené'!E92)</f>
        <v/>
      </c>
    </row>
    <row r="95" spans="1:5" x14ac:dyDescent="0.25">
      <c r="A95" s="54" t="str">
        <f>IF('Data_02_Nádoby zapůjčené'!A93="","",'Data_02_Nádoby zapůjčené'!A93)</f>
        <v/>
      </c>
      <c r="B95" s="52" t="str">
        <f>IF('Data_02_Nádoby zapůjčené'!B93="","",'Data_02_Nádoby zapůjčené'!B93)</f>
        <v/>
      </c>
      <c r="C95" s="53" t="str">
        <f>IF('Data_02_Nádoby zapůjčené'!C93="","",'Data_02_Nádoby zapůjčené'!C93)</f>
        <v/>
      </c>
      <c r="D95" s="62" t="str">
        <f>IF('Data_02_Nádoby zapůjčené'!D93="","",'Data_02_Nádoby zapůjčené'!D93)</f>
        <v/>
      </c>
      <c r="E95" s="64" t="str">
        <f>IF('Data_02_Nádoby zapůjčené'!E93="","",'Data_02_Nádoby zapůjčené'!E93)</f>
        <v/>
      </c>
    </row>
    <row r="96" spans="1:5" x14ac:dyDescent="0.25">
      <c r="A96" s="54" t="str">
        <f>IF('Data_02_Nádoby zapůjčené'!A94="","",'Data_02_Nádoby zapůjčené'!A94)</f>
        <v/>
      </c>
      <c r="B96" s="52" t="str">
        <f>IF('Data_02_Nádoby zapůjčené'!B94="","",'Data_02_Nádoby zapůjčené'!B94)</f>
        <v/>
      </c>
      <c r="C96" s="53" t="str">
        <f>IF('Data_02_Nádoby zapůjčené'!C94="","",'Data_02_Nádoby zapůjčené'!C94)</f>
        <v/>
      </c>
      <c r="D96" s="62" t="str">
        <f>IF('Data_02_Nádoby zapůjčené'!D94="","",'Data_02_Nádoby zapůjčené'!D94)</f>
        <v/>
      </c>
      <c r="E96" s="64" t="str">
        <f>IF('Data_02_Nádoby zapůjčené'!E94="","",'Data_02_Nádoby zapůjčené'!E94)</f>
        <v/>
      </c>
    </row>
    <row r="97" spans="1:5" x14ac:dyDescent="0.25">
      <c r="A97" s="54" t="str">
        <f>IF('Data_02_Nádoby zapůjčené'!A95="","",'Data_02_Nádoby zapůjčené'!A95)</f>
        <v/>
      </c>
      <c r="B97" s="52" t="str">
        <f>IF('Data_02_Nádoby zapůjčené'!B95="","",'Data_02_Nádoby zapůjčené'!B95)</f>
        <v/>
      </c>
      <c r="C97" s="53" t="str">
        <f>IF('Data_02_Nádoby zapůjčené'!C95="","",'Data_02_Nádoby zapůjčené'!C95)</f>
        <v/>
      </c>
      <c r="D97" s="62" t="str">
        <f>IF('Data_02_Nádoby zapůjčené'!D95="","",'Data_02_Nádoby zapůjčené'!D95)</f>
        <v/>
      </c>
      <c r="E97" s="64" t="str">
        <f>IF('Data_02_Nádoby zapůjčené'!E95="","",'Data_02_Nádoby zapůjčené'!E95)</f>
        <v/>
      </c>
    </row>
    <row r="98" spans="1:5" x14ac:dyDescent="0.25">
      <c r="A98" s="54" t="str">
        <f>IF('Data_02_Nádoby zapůjčené'!A96="","",'Data_02_Nádoby zapůjčené'!A96)</f>
        <v/>
      </c>
      <c r="B98" s="52" t="str">
        <f>IF('Data_02_Nádoby zapůjčené'!B96="","",'Data_02_Nádoby zapůjčené'!B96)</f>
        <v/>
      </c>
      <c r="C98" s="53" t="str">
        <f>IF('Data_02_Nádoby zapůjčené'!C96="","",'Data_02_Nádoby zapůjčené'!C96)</f>
        <v/>
      </c>
      <c r="D98" s="62" t="str">
        <f>IF('Data_02_Nádoby zapůjčené'!D96="","",'Data_02_Nádoby zapůjčené'!D96)</f>
        <v/>
      </c>
      <c r="E98" s="64" t="str">
        <f>IF('Data_02_Nádoby zapůjčené'!E96="","",'Data_02_Nádoby zapůjčené'!E96)</f>
        <v/>
      </c>
    </row>
    <row r="99" spans="1:5" x14ac:dyDescent="0.25">
      <c r="A99" s="54" t="str">
        <f>IF('Data_02_Nádoby zapůjčené'!A97="","",'Data_02_Nádoby zapůjčené'!A97)</f>
        <v/>
      </c>
      <c r="B99" s="52" t="str">
        <f>IF('Data_02_Nádoby zapůjčené'!B97="","",'Data_02_Nádoby zapůjčené'!B97)</f>
        <v/>
      </c>
      <c r="C99" s="53" t="str">
        <f>IF('Data_02_Nádoby zapůjčené'!C97="","",'Data_02_Nádoby zapůjčené'!C97)</f>
        <v/>
      </c>
      <c r="D99" s="62" t="str">
        <f>IF('Data_02_Nádoby zapůjčené'!D97="","",'Data_02_Nádoby zapůjčené'!D97)</f>
        <v/>
      </c>
      <c r="E99" s="64" t="str">
        <f>IF('Data_02_Nádoby zapůjčené'!E97="","",'Data_02_Nádoby zapůjčené'!E97)</f>
        <v/>
      </c>
    </row>
    <row r="100" spans="1:5" x14ac:dyDescent="0.25">
      <c r="A100" s="54" t="str">
        <f>IF('Data_02_Nádoby zapůjčené'!A98="","",'Data_02_Nádoby zapůjčené'!A98)</f>
        <v/>
      </c>
      <c r="B100" s="52" t="str">
        <f>IF('Data_02_Nádoby zapůjčené'!B98="","",'Data_02_Nádoby zapůjčené'!B98)</f>
        <v/>
      </c>
      <c r="C100" s="53" t="str">
        <f>IF('Data_02_Nádoby zapůjčené'!C98="","",'Data_02_Nádoby zapůjčené'!C98)</f>
        <v/>
      </c>
      <c r="D100" s="62" t="str">
        <f>IF('Data_02_Nádoby zapůjčené'!D98="","",'Data_02_Nádoby zapůjčené'!D98)</f>
        <v/>
      </c>
      <c r="E100" s="64" t="str">
        <f>IF('Data_02_Nádoby zapůjčené'!E98="","",'Data_02_Nádoby zapůjčené'!E98)</f>
        <v/>
      </c>
    </row>
    <row r="101" spans="1:5" x14ac:dyDescent="0.25">
      <c r="A101" s="54" t="str">
        <f>IF('Data_02_Nádoby zapůjčené'!A99="","",'Data_02_Nádoby zapůjčené'!A99)</f>
        <v/>
      </c>
      <c r="B101" s="52" t="str">
        <f>IF('Data_02_Nádoby zapůjčené'!B99="","",'Data_02_Nádoby zapůjčené'!B99)</f>
        <v/>
      </c>
      <c r="C101" s="53" t="str">
        <f>IF('Data_02_Nádoby zapůjčené'!C99="","",'Data_02_Nádoby zapůjčené'!C99)</f>
        <v/>
      </c>
      <c r="D101" s="62" t="str">
        <f>IF('Data_02_Nádoby zapůjčené'!D99="","",'Data_02_Nádoby zapůjčené'!D99)</f>
        <v/>
      </c>
      <c r="E101" s="64" t="str">
        <f>IF('Data_02_Nádoby zapůjčené'!E99="","",'Data_02_Nádoby zapůjčené'!E99)</f>
        <v/>
      </c>
    </row>
    <row r="102" spans="1:5" x14ac:dyDescent="0.25">
      <c r="A102" s="54" t="str">
        <f>IF('Data_02_Nádoby zapůjčené'!A100="","",'Data_02_Nádoby zapůjčené'!A100)</f>
        <v/>
      </c>
      <c r="B102" s="52" t="str">
        <f>IF('Data_02_Nádoby zapůjčené'!B100="","",'Data_02_Nádoby zapůjčené'!B100)</f>
        <v/>
      </c>
      <c r="C102" s="53" t="str">
        <f>IF('Data_02_Nádoby zapůjčené'!C100="","",'Data_02_Nádoby zapůjčené'!C100)</f>
        <v/>
      </c>
      <c r="D102" s="62" t="str">
        <f>IF('Data_02_Nádoby zapůjčené'!D100="","",'Data_02_Nádoby zapůjčené'!D100)</f>
        <v/>
      </c>
      <c r="E102" s="64" t="str">
        <f>IF('Data_02_Nádoby zapůjčené'!E100="","",'Data_02_Nádoby zapůjčené'!E100)</f>
        <v/>
      </c>
    </row>
    <row r="103" spans="1:5" x14ac:dyDescent="0.25">
      <c r="A103" s="54" t="str">
        <f>IF('Data_02_Nádoby zapůjčené'!A101="","",'Data_02_Nádoby zapůjčené'!A101)</f>
        <v/>
      </c>
      <c r="B103" s="52" t="str">
        <f>IF('Data_02_Nádoby zapůjčené'!B101="","",'Data_02_Nádoby zapůjčené'!B101)</f>
        <v/>
      </c>
      <c r="C103" s="53" t="str">
        <f>IF('Data_02_Nádoby zapůjčené'!C101="","",'Data_02_Nádoby zapůjčené'!C101)</f>
        <v/>
      </c>
      <c r="D103" s="62" t="str">
        <f>IF('Data_02_Nádoby zapůjčené'!D101="","",'Data_02_Nádoby zapůjčené'!D101)</f>
        <v/>
      </c>
      <c r="E103" s="64" t="str">
        <f>IF('Data_02_Nádoby zapůjčené'!E101="","",'Data_02_Nádoby zapůjčené'!E101)</f>
        <v/>
      </c>
    </row>
    <row r="104" spans="1:5" x14ac:dyDescent="0.25">
      <c r="A104" s="54" t="str">
        <f>IF('Data_02_Nádoby zapůjčené'!A102="","",'Data_02_Nádoby zapůjčené'!A102)</f>
        <v/>
      </c>
      <c r="B104" s="52" t="str">
        <f>IF('Data_02_Nádoby zapůjčené'!B102="","",'Data_02_Nádoby zapůjčené'!B102)</f>
        <v/>
      </c>
      <c r="C104" s="53" t="str">
        <f>IF('Data_02_Nádoby zapůjčené'!C102="","",'Data_02_Nádoby zapůjčené'!C102)</f>
        <v/>
      </c>
      <c r="D104" s="62" t="str">
        <f>IF('Data_02_Nádoby zapůjčené'!D102="","",'Data_02_Nádoby zapůjčené'!D102)</f>
        <v/>
      </c>
      <c r="E104" s="64" t="str">
        <f>IF('Data_02_Nádoby zapůjčené'!E102="","",'Data_02_Nádoby zapůjčené'!E102)</f>
        <v/>
      </c>
    </row>
    <row r="105" spans="1:5" x14ac:dyDescent="0.25">
      <c r="A105" s="54" t="str">
        <f>IF('Data_02_Nádoby zapůjčené'!A103="","",'Data_02_Nádoby zapůjčené'!A103)</f>
        <v/>
      </c>
      <c r="B105" s="52" t="str">
        <f>IF('Data_02_Nádoby zapůjčené'!B103="","",'Data_02_Nádoby zapůjčené'!B103)</f>
        <v/>
      </c>
      <c r="C105" s="53" t="str">
        <f>IF('Data_02_Nádoby zapůjčené'!C103="","",'Data_02_Nádoby zapůjčené'!C103)</f>
        <v/>
      </c>
      <c r="D105" s="62" t="str">
        <f>IF('Data_02_Nádoby zapůjčené'!D103="","",'Data_02_Nádoby zapůjčené'!D103)</f>
        <v/>
      </c>
      <c r="E105" s="64" t="str">
        <f>IF('Data_02_Nádoby zapůjčené'!E103="","",'Data_02_Nádoby zapůjčené'!E103)</f>
        <v/>
      </c>
    </row>
    <row r="106" spans="1:5" x14ac:dyDescent="0.25">
      <c r="A106" s="54" t="str">
        <f>IF('Data_02_Nádoby zapůjčené'!A104="","",'Data_02_Nádoby zapůjčené'!A104)</f>
        <v/>
      </c>
      <c r="B106" s="52" t="str">
        <f>IF('Data_02_Nádoby zapůjčené'!B104="","",'Data_02_Nádoby zapůjčené'!B104)</f>
        <v/>
      </c>
      <c r="C106" s="53" t="str">
        <f>IF('Data_02_Nádoby zapůjčené'!C104="","",'Data_02_Nádoby zapůjčené'!C104)</f>
        <v/>
      </c>
      <c r="D106" s="62" t="str">
        <f>IF('Data_02_Nádoby zapůjčené'!D104="","",'Data_02_Nádoby zapůjčené'!D104)</f>
        <v/>
      </c>
      <c r="E106" s="64" t="str">
        <f>IF('Data_02_Nádoby zapůjčené'!E104="","",'Data_02_Nádoby zapůjčené'!E104)</f>
        <v/>
      </c>
    </row>
    <row r="107" spans="1:5" x14ac:dyDescent="0.25">
      <c r="A107" s="54" t="str">
        <f>IF('Data_02_Nádoby zapůjčené'!A105="","",'Data_02_Nádoby zapůjčené'!A105)</f>
        <v/>
      </c>
      <c r="B107" s="52" t="str">
        <f>IF('Data_02_Nádoby zapůjčené'!B105="","",'Data_02_Nádoby zapůjčené'!B105)</f>
        <v/>
      </c>
      <c r="C107" s="53" t="str">
        <f>IF('Data_02_Nádoby zapůjčené'!C105="","",'Data_02_Nádoby zapůjčené'!C105)</f>
        <v/>
      </c>
      <c r="D107" s="62" t="str">
        <f>IF('Data_02_Nádoby zapůjčené'!D105="","",'Data_02_Nádoby zapůjčené'!D105)</f>
        <v/>
      </c>
      <c r="E107" s="64" t="str">
        <f>IF('Data_02_Nádoby zapůjčené'!E105="","",'Data_02_Nádoby zapůjčené'!E105)</f>
        <v/>
      </c>
    </row>
    <row r="108" spans="1:5" x14ac:dyDescent="0.25">
      <c r="A108" s="54" t="str">
        <f>IF('Data_02_Nádoby zapůjčené'!A106="","",'Data_02_Nádoby zapůjčené'!A106)</f>
        <v/>
      </c>
      <c r="B108" s="52" t="str">
        <f>IF('Data_02_Nádoby zapůjčené'!B106="","",'Data_02_Nádoby zapůjčené'!B106)</f>
        <v/>
      </c>
      <c r="C108" s="53" t="str">
        <f>IF('Data_02_Nádoby zapůjčené'!C106="","",'Data_02_Nádoby zapůjčené'!C106)</f>
        <v/>
      </c>
      <c r="D108" s="62" t="str">
        <f>IF('Data_02_Nádoby zapůjčené'!D106="","",'Data_02_Nádoby zapůjčené'!D106)</f>
        <v/>
      </c>
      <c r="E108" s="64" t="str">
        <f>IF('Data_02_Nádoby zapůjčené'!E106="","",'Data_02_Nádoby zapůjčené'!E106)</f>
        <v/>
      </c>
    </row>
    <row r="109" spans="1:5" x14ac:dyDescent="0.25">
      <c r="A109" s="54" t="str">
        <f>IF('Data_02_Nádoby zapůjčené'!A107="","",'Data_02_Nádoby zapůjčené'!A107)</f>
        <v/>
      </c>
      <c r="B109" s="52" t="str">
        <f>IF('Data_02_Nádoby zapůjčené'!B107="","",'Data_02_Nádoby zapůjčené'!B107)</f>
        <v/>
      </c>
      <c r="C109" s="53" t="str">
        <f>IF('Data_02_Nádoby zapůjčené'!C107="","",'Data_02_Nádoby zapůjčené'!C107)</f>
        <v/>
      </c>
      <c r="D109" s="62" t="str">
        <f>IF('Data_02_Nádoby zapůjčené'!D107="","",'Data_02_Nádoby zapůjčené'!D107)</f>
        <v/>
      </c>
      <c r="E109" s="64" t="str">
        <f>IF('Data_02_Nádoby zapůjčené'!E107="","",'Data_02_Nádoby zapůjčené'!E107)</f>
        <v/>
      </c>
    </row>
    <row r="110" spans="1:5" x14ac:dyDescent="0.25">
      <c r="A110" s="54" t="str">
        <f>IF('Data_02_Nádoby zapůjčené'!A108="","",'Data_02_Nádoby zapůjčené'!A108)</f>
        <v/>
      </c>
      <c r="B110" s="52" t="str">
        <f>IF('Data_02_Nádoby zapůjčené'!B108="","",'Data_02_Nádoby zapůjčené'!B108)</f>
        <v/>
      </c>
      <c r="C110" s="53" t="str">
        <f>IF('Data_02_Nádoby zapůjčené'!C108="","",'Data_02_Nádoby zapůjčené'!C108)</f>
        <v/>
      </c>
      <c r="D110" s="62" t="str">
        <f>IF('Data_02_Nádoby zapůjčené'!D108="","",'Data_02_Nádoby zapůjčené'!D108)</f>
        <v/>
      </c>
      <c r="E110" s="64" t="str">
        <f>IF('Data_02_Nádoby zapůjčené'!E108="","",'Data_02_Nádoby zapůjčené'!E108)</f>
        <v/>
      </c>
    </row>
    <row r="111" spans="1:5" x14ac:dyDescent="0.25">
      <c r="A111" s="54" t="str">
        <f>IF('Data_02_Nádoby zapůjčené'!A109="","",'Data_02_Nádoby zapůjčené'!A109)</f>
        <v/>
      </c>
      <c r="B111" s="52" t="str">
        <f>IF('Data_02_Nádoby zapůjčené'!B109="","",'Data_02_Nádoby zapůjčené'!B109)</f>
        <v/>
      </c>
      <c r="C111" s="53" t="str">
        <f>IF('Data_02_Nádoby zapůjčené'!C109="","",'Data_02_Nádoby zapůjčené'!C109)</f>
        <v/>
      </c>
      <c r="D111" s="62" t="str">
        <f>IF('Data_02_Nádoby zapůjčené'!D109="","",'Data_02_Nádoby zapůjčené'!D109)</f>
        <v/>
      </c>
      <c r="E111" s="64" t="str">
        <f>IF('Data_02_Nádoby zapůjčené'!E109="","",'Data_02_Nádoby zapůjčené'!E109)</f>
        <v/>
      </c>
    </row>
    <row r="112" spans="1:5" x14ac:dyDescent="0.25">
      <c r="A112" s="54" t="str">
        <f>IF('Data_02_Nádoby zapůjčené'!A110="","",'Data_02_Nádoby zapůjčené'!A110)</f>
        <v/>
      </c>
      <c r="B112" s="52" t="str">
        <f>IF('Data_02_Nádoby zapůjčené'!B110="","",'Data_02_Nádoby zapůjčené'!B110)</f>
        <v/>
      </c>
      <c r="C112" s="53" t="str">
        <f>IF('Data_02_Nádoby zapůjčené'!C110="","",'Data_02_Nádoby zapůjčené'!C110)</f>
        <v/>
      </c>
      <c r="D112" s="62" t="str">
        <f>IF('Data_02_Nádoby zapůjčené'!D110="","",'Data_02_Nádoby zapůjčené'!D110)</f>
        <v/>
      </c>
      <c r="E112" s="64" t="str">
        <f>IF('Data_02_Nádoby zapůjčené'!E110="","",'Data_02_Nádoby zapůjčené'!E110)</f>
        <v/>
      </c>
    </row>
    <row r="113" spans="1:5" x14ac:dyDescent="0.25">
      <c r="A113" s="54" t="str">
        <f>IF('Data_02_Nádoby zapůjčené'!A111="","",'Data_02_Nádoby zapůjčené'!A111)</f>
        <v/>
      </c>
      <c r="B113" s="52" t="str">
        <f>IF('Data_02_Nádoby zapůjčené'!B111="","",'Data_02_Nádoby zapůjčené'!B111)</f>
        <v/>
      </c>
      <c r="C113" s="53" t="str">
        <f>IF('Data_02_Nádoby zapůjčené'!C111="","",'Data_02_Nádoby zapůjčené'!C111)</f>
        <v/>
      </c>
      <c r="D113" s="62" t="str">
        <f>IF('Data_02_Nádoby zapůjčené'!D111="","",'Data_02_Nádoby zapůjčené'!D111)</f>
        <v/>
      </c>
      <c r="E113" s="64" t="str">
        <f>IF('Data_02_Nádoby zapůjčené'!E111="","",'Data_02_Nádoby zapůjčené'!E111)</f>
        <v/>
      </c>
    </row>
    <row r="114" spans="1:5" x14ac:dyDescent="0.25">
      <c r="A114" s="54" t="str">
        <f>IF('Data_02_Nádoby zapůjčené'!A112="","",'Data_02_Nádoby zapůjčené'!A112)</f>
        <v/>
      </c>
      <c r="B114" s="52" t="str">
        <f>IF('Data_02_Nádoby zapůjčené'!B112="","",'Data_02_Nádoby zapůjčené'!B112)</f>
        <v/>
      </c>
      <c r="C114" s="53" t="str">
        <f>IF('Data_02_Nádoby zapůjčené'!C112="","",'Data_02_Nádoby zapůjčené'!C112)</f>
        <v/>
      </c>
      <c r="D114" s="62" t="str">
        <f>IF('Data_02_Nádoby zapůjčené'!D112="","",'Data_02_Nádoby zapůjčené'!D112)</f>
        <v/>
      </c>
      <c r="E114" s="64" t="str">
        <f>IF('Data_02_Nádoby zapůjčené'!E112="","",'Data_02_Nádoby zapůjčené'!E112)</f>
        <v/>
      </c>
    </row>
    <row r="115" spans="1:5" x14ac:dyDescent="0.25">
      <c r="A115" s="54" t="str">
        <f>IF('Data_02_Nádoby zapůjčené'!A113="","",'Data_02_Nádoby zapůjčené'!A113)</f>
        <v/>
      </c>
      <c r="B115" s="52" t="str">
        <f>IF('Data_02_Nádoby zapůjčené'!B113="","",'Data_02_Nádoby zapůjčené'!B113)</f>
        <v/>
      </c>
      <c r="C115" s="53" t="str">
        <f>IF('Data_02_Nádoby zapůjčené'!C113="","",'Data_02_Nádoby zapůjčené'!C113)</f>
        <v/>
      </c>
      <c r="D115" s="62" t="str">
        <f>IF('Data_02_Nádoby zapůjčené'!D113="","",'Data_02_Nádoby zapůjčené'!D113)</f>
        <v/>
      </c>
      <c r="E115" s="64" t="str">
        <f>IF('Data_02_Nádoby zapůjčené'!E113="","",'Data_02_Nádoby zapůjčené'!E113)</f>
        <v/>
      </c>
    </row>
    <row r="116" spans="1:5" x14ac:dyDescent="0.25">
      <c r="A116" s="54" t="str">
        <f>IF('Data_02_Nádoby zapůjčené'!A114="","",'Data_02_Nádoby zapůjčené'!A114)</f>
        <v/>
      </c>
      <c r="B116" s="52" t="str">
        <f>IF('Data_02_Nádoby zapůjčené'!B114="","",'Data_02_Nádoby zapůjčené'!B114)</f>
        <v/>
      </c>
      <c r="C116" s="53" t="str">
        <f>IF('Data_02_Nádoby zapůjčené'!C114="","",'Data_02_Nádoby zapůjčené'!C114)</f>
        <v/>
      </c>
      <c r="D116" s="62" t="str">
        <f>IF('Data_02_Nádoby zapůjčené'!D114="","",'Data_02_Nádoby zapůjčené'!D114)</f>
        <v/>
      </c>
      <c r="E116" s="64" t="str">
        <f>IF('Data_02_Nádoby zapůjčené'!E114="","",'Data_02_Nádoby zapůjčené'!E114)</f>
        <v/>
      </c>
    </row>
    <row r="117" spans="1:5" x14ac:dyDescent="0.25">
      <c r="A117" s="54" t="str">
        <f>IF('Data_02_Nádoby zapůjčené'!A115="","",'Data_02_Nádoby zapůjčené'!A115)</f>
        <v/>
      </c>
      <c r="B117" s="52" t="str">
        <f>IF('Data_02_Nádoby zapůjčené'!B115="","",'Data_02_Nádoby zapůjčené'!B115)</f>
        <v/>
      </c>
      <c r="C117" s="53" t="str">
        <f>IF('Data_02_Nádoby zapůjčené'!C115="","",'Data_02_Nádoby zapůjčené'!C115)</f>
        <v/>
      </c>
      <c r="D117" s="62" t="str">
        <f>IF('Data_02_Nádoby zapůjčené'!D115="","",'Data_02_Nádoby zapůjčené'!D115)</f>
        <v/>
      </c>
      <c r="E117" s="64" t="str">
        <f>IF('Data_02_Nádoby zapůjčené'!E115="","",'Data_02_Nádoby zapůjčené'!E115)</f>
        <v/>
      </c>
    </row>
    <row r="118" spans="1:5" x14ac:dyDescent="0.25">
      <c r="A118" s="54" t="str">
        <f>IF('Data_02_Nádoby zapůjčené'!A116="","",'Data_02_Nádoby zapůjčené'!A116)</f>
        <v/>
      </c>
      <c r="B118" s="52" t="str">
        <f>IF('Data_02_Nádoby zapůjčené'!B116="","",'Data_02_Nádoby zapůjčené'!B116)</f>
        <v/>
      </c>
      <c r="C118" s="53" t="str">
        <f>IF('Data_02_Nádoby zapůjčené'!C116="","",'Data_02_Nádoby zapůjčené'!C116)</f>
        <v/>
      </c>
      <c r="D118" s="62" t="str">
        <f>IF('Data_02_Nádoby zapůjčené'!D116="","",'Data_02_Nádoby zapůjčené'!D116)</f>
        <v/>
      </c>
      <c r="E118" s="64" t="str">
        <f>IF('Data_02_Nádoby zapůjčené'!E116="","",'Data_02_Nádoby zapůjčené'!E116)</f>
        <v/>
      </c>
    </row>
    <row r="119" spans="1:5" x14ac:dyDescent="0.25">
      <c r="A119" s="54" t="str">
        <f>IF('Data_02_Nádoby zapůjčené'!A117="","",'Data_02_Nádoby zapůjčené'!A117)</f>
        <v/>
      </c>
      <c r="B119" s="52" t="str">
        <f>IF('Data_02_Nádoby zapůjčené'!B117="","",'Data_02_Nádoby zapůjčené'!B117)</f>
        <v/>
      </c>
      <c r="C119" s="53" t="str">
        <f>IF('Data_02_Nádoby zapůjčené'!C117="","",'Data_02_Nádoby zapůjčené'!C117)</f>
        <v/>
      </c>
      <c r="D119" s="62" t="str">
        <f>IF('Data_02_Nádoby zapůjčené'!D117="","",'Data_02_Nádoby zapůjčené'!D117)</f>
        <v/>
      </c>
      <c r="E119" s="64" t="str">
        <f>IF('Data_02_Nádoby zapůjčené'!E117="","",'Data_02_Nádoby zapůjčené'!E117)</f>
        <v/>
      </c>
    </row>
    <row r="120" spans="1:5" x14ac:dyDescent="0.25">
      <c r="A120" s="54" t="str">
        <f>IF('Data_02_Nádoby zapůjčené'!A118="","",'Data_02_Nádoby zapůjčené'!A118)</f>
        <v/>
      </c>
      <c r="B120" s="52" t="str">
        <f>IF('Data_02_Nádoby zapůjčené'!B118="","",'Data_02_Nádoby zapůjčené'!B118)</f>
        <v/>
      </c>
      <c r="C120" s="53" t="str">
        <f>IF('Data_02_Nádoby zapůjčené'!C118="","",'Data_02_Nádoby zapůjčené'!C118)</f>
        <v/>
      </c>
      <c r="D120" s="62" t="str">
        <f>IF('Data_02_Nádoby zapůjčené'!D118="","",'Data_02_Nádoby zapůjčené'!D118)</f>
        <v/>
      </c>
      <c r="E120" s="64" t="str">
        <f>IF('Data_02_Nádoby zapůjčené'!E118="","",'Data_02_Nádoby zapůjčené'!E118)</f>
        <v/>
      </c>
    </row>
    <row r="121" spans="1:5" x14ac:dyDescent="0.25">
      <c r="A121" s="54" t="str">
        <f>IF('Data_02_Nádoby zapůjčené'!A119="","",'Data_02_Nádoby zapůjčené'!A119)</f>
        <v/>
      </c>
      <c r="B121" s="52" t="str">
        <f>IF('Data_02_Nádoby zapůjčené'!B119="","",'Data_02_Nádoby zapůjčené'!B119)</f>
        <v/>
      </c>
      <c r="C121" s="53" t="str">
        <f>IF('Data_02_Nádoby zapůjčené'!C119="","",'Data_02_Nádoby zapůjčené'!C119)</f>
        <v/>
      </c>
      <c r="D121" s="62" t="str">
        <f>IF('Data_02_Nádoby zapůjčené'!D119="","",'Data_02_Nádoby zapůjčené'!D119)</f>
        <v/>
      </c>
      <c r="E121" s="64" t="str">
        <f>IF('Data_02_Nádoby zapůjčené'!E119="","",'Data_02_Nádoby zapůjčené'!E119)</f>
        <v/>
      </c>
    </row>
    <row r="122" spans="1:5" x14ac:dyDescent="0.25">
      <c r="A122" s="54" t="str">
        <f>IF('Data_02_Nádoby zapůjčené'!A120="","",'Data_02_Nádoby zapůjčené'!A120)</f>
        <v/>
      </c>
      <c r="B122" s="52" t="str">
        <f>IF('Data_02_Nádoby zapůjčené'!B120="","",'Data_02_Nádoby zapůjčené'!B120)</f>
        <v/>
      </c>
      <c r="C122" s="53" t="str">
        <f>IF('Data_02_Nádoby zapůjčené'!C120="","",'Data_02_Nádoby zapůjčené'!C120)</f>
        <v/>
      </c>
      <c r="D122" s="62" t="str">
        <f>IF('Data_02_Nádoby zapůjčené'!D120="","",'Data_02_Nádoby zapůjčené'!D120)</f>
        <v/>
      </c>
      <c r="E122" s="64" t="str">
        <f>IF('Data_02_Nádoby zapůjčené'!E120="","",'Data_02_Nádoby zapůjčené'!E120)</f>
        <v/>
      </c>
    </row>
    <row r="123" spans="1:5" x14ac:dyDescent="0.25">
      <c r="A123" s="54" t="str">
        <f>IF('Data_02_Nádoby zapůjčené'!A121="","",'Data_02_Nádoby zapůjčené'!A121)</f>
        <v/>
      </c>
      <c r="B123" s="52" t="str">
        <f>IF('Data_02_Nádoby zapůjčené'!B121="","",'Data_02_Nádoby zapůjčené'!B121)</f>
        <v/>
      </c>
      <c r="C123" s="53" t="str">
        <f>IF('Data_02_Nádoby zapůjčené'!C121="","",'Data_02_Nádoby zapůjčené'!C121)</f>
        <v/>
      </c>
      <c r="D123" s="62" t="str">
        <f>IF('Data_02_Nádoby zapůjčené'!D121="","",'Data_02_Nádoby zapůjčené'!D121)</f>
        <v/>
      </c>
      <c r="E123" s="64" t="str">
        <f>IF('Data_02_Nádoby zapůjčené'!E121="","",'Data_02_Nádoby zapůjčené'!E121)</f>
        <v/>
      </c>
    </row>
    <row r="124" spans="1:5" x14ac:dyDescent="0.25">
      <c r="A124" s="54" t="str">
        <f>IF('Data_02_Nádoby zapůjčené'!A122="","",'Data_02_Nádoby zapůjčené'!A122)</f>
        <v/>
      </c>
      <c r="B124" s="52" t="str">
        <f>IF('Data_02_Nádoby zapůjčené'!B122="","",'Data_02_Nádoby zapůjčené'!B122)</f>
        <v/>
      </c>
      <c r="C124" s="53" t="str">
        <f>IF('Data_02_Nádoby zapůjčené'!C122="","",'Data_02_Nádoby zapůjčené'!C122)</f>
        <v/>
      </c>
      <c r="D124" s="62" t="str">
        <f>IF('Data_02_Nádoby zapůjčené'!D122="","",'Data_02_Nádoby zapůjčené'!D122)</f>
        <v/>
      </c>
      <c r="E124" s="64" t="str">
        <f>IF('Data_02_Nádoby zapůjčené'!E122="","",'Data_02_Nádoby zapůjčené'!E122)</f>
        <v/>
      </c>
    </row>
    <row r="125" spans="1:5" x14ac:dyDescent="0.25">
      <c r="A125" s="54" t="str">
        <f>IF('Data_02_Nádoby zapůjčené'!A123="","",'Data_02_Nádoby zapůjčené'!A123)</f>
        <v/>
      </c>
      <c r="B125" s="52" t="str">
        <f>IF('Data_02_Nádoby zapůjčené'!B123="","",'Data_02_Nádoby zapůjčené'!B123)</f>
        <v/>
      </c>
      <c r="C125" s="53" t="str">
        <f>IF('Data_02_Nádoby zapůjčené'!C123="","",'Data_02_Nádoby zapůjčené'!C123)</f>
        <v/>
      </c>
      <c r="D125" s="62" t="str">
        <f>IF('Data_02_Nádoby zapůjčené'!D123="","",'Data_02_Nádoby zapůjčené'!D123)</f>
        <v/>
      </c>
      <c r="E125" s="64" t="str">
        <f>IF('Data_02_Nádoby zapůjčené'!E123="","",'Data_02_Nádoby zapůjčené'!E123)</f>
        <v/>
      </c>
    </row>
    <row r="126" spans="1:5" x14ac:dyDescent="0.25">
      <c r="A126" s="54" t="str">
        <f>IF('Data_02_Nádoby zapůjčené'!A124="","",'Data_02_Nádoby zapůjčené'!A124)</f>
        <v/>
      </c>
      <c r="B126" s="52" t="str">
        <f>IF('Data_02_Nádoby zapůjčené'!B124="","",'Data_02_Nádoby zapůjčené'!B124)</f>
        <v/>
      </c>
      <c r="C126" s="53" t="str">
        <f>IF('Data_02_Nádoby zapůjčené'!C124="","",'Data_02_Nádoby zapůjčené'!C124)</f>
        <v/>
      </c>
      <c r="D126" s="62" t="str">
        <f>IF('Data_02_Nádoby zapůjčené'!D124="","",'Data_02_Nádoby zapůjčené'!D124)</f>
        <v/>
      </c>
      <c r="E126" s="64" t="str">
        <f>IF('Data_02_Nádoby zapůjčené'!E124="","",'Data_02_Nádoby zapůjčené'!E124)</f>
        <v/>
      </c>
    </row>
    <row r="127" spans="1:5" x14ac:dyDescent="0.25">
      <c r="A127" s="54" t="str">
        <f>IF('Data_02_Nádoby zapůjčené'!A125="","",'Data_02_Nádoby zapůjčené'!A125)</f>
        <v/>
      </c>
      <c r="B127" s="52" t="str">
        <f>IF('Data_02_Nádoby zapůjčené'!B125="","",'Data_02_Nádoby zapůjčené'!B125)</f>
        <v/>
      </c>
      <c r="C127" s="53" t="str">
        <f>IF('Data_02_Nádoby zapůjčené'!C125="","",'Data_02_Nádoby zapůjčené'!C125)</f>
        <v/>
      </c>
      <c r="D127" s="62" t="str">
        <f>IF('Data_02_Nádoby zapůjčené'!D125="","",'Data_02_Nádoby zapůjčené'!D125)</f>
        <v/>
      </c>
      <c r="E127" s="64" t="str">
        <f>IF('Data_02_Nádoby zapůjčené'!E125="","",'Data_02_Nádoby zapůjčené'!E125)</f>
        <v/>
      </c>
    </row>
    <row r="128" spans="1:5" x14ac:dyDescent="0.25">
      <c r="A128" s="54" t="str">
        <f>IF('Data_02_Nádoby zapůjčené'!A126="","",'Data_02_Nádoby zapůjčené'!A126)</f>
        <v/>
      </c>
      <c r="B128" s="52" t="str">
        <f>IF('Data_02_Nádoby zapůjčené'!B126="","",'Data_02_Nádoby zapůjčené'!B126)</f>
        <v/>
      </c>
      <c r="C128" s="53" t="str">
        <f>IF('Data_02_Nádoby zapůjčené'!C126="","",'Data_02_Nádoby zapůjčené'!C126)</f>
        <v/>
      </c>
      <c r="D128" s="62" t="str">
        <f>IF('Data_02_Nádoby zapůjčené'!D126="","",'Data_02_Nádoby zapůjčené'!D126)</f>
        <v/>
      </c>
      <c r="E128" s="64" t="str">
        <f>IF('Data_02_Nádoby zapůjčené'!E126="","",'Data_02_Nádoby zapůjčené'!E126)</f>
        <v/>
      </c>
    </row>
    <row r="129" spans="1:5" x14ac:dyDescent="0.25">
      <c r="A129" s="54" t="str">
        <f>IF('Data_02_Nádoby zapůjčené'!A127="","",'Data_02_Nádoby zapůjčené'!A127)</f>
        <v/>
      </c>
      <c r="B129" s="52" t="str">
        <f>IF('Data_02_Nádoby zapůjčené'!B127="","",'Data_02_Nádoby zapůjčené'!B127)</f>
        <v/>
      </c>
      <c r="C129" s="53" t="str">
        <f>IF('Data_02_Nádoby zapůjčené'!C127="","",'Data_02_Nádoby zapůjčené'!C127)</f>
        <v/>
      </c>
      <c r="D129" s="62" t="str">
        <f>IF('Data_02_Nádoby zapůjčené'!D127="","",'Data_02_Nádoby zapůjčené'!D127)</f>
        <v/>
      </c>
      <c r="E129" s="64" t="str">
        <f>IF('Data_02_Nádoby zapůjčené'!E127="","",'Data_02_Nádoby zapůjčené'!E127)</f>
        <v/>
      </c>
    </row>
    <row r="130" spans="1:5" x14ac:dyDescent="0.25">
      <c r="A130" s="54" t="str">
        <f>IF('Data_02_Nádoby zapůjčené'!A128="","",'Data_02_Nádoby zapůjčené'!A128)</f>
        <v/>
      </c>
      <c r="B130" s="52" t="str">
        <f>IF('Data_02_Nádoby zapůjčené'!B128="","",'Data_02_Nádoby zapůjčené'!B128)</f>
        <v/>
      </c>
      <c r="C130" s="53" t="str">
        <f>IF('Data_02_Nádoby zapůjčené'!C128="","",'Data_02_Nádoby zapůjčené'!C128)</f>
        <v/>
      </c>
      <c r="D130" s="62" t="str">
        <f>IF('Data_02_Nádoby zapůjčené'!D128="","",'Data_02_Nádoby zapůjčené'!D128)</f>
        <v/>
      </c>
      <c r="E130" s="64" t="str">
        <f>IF('Data_02_Nádoby zapůjčené'!E128="","",'Data_02_Nádoby zapůjčené'!E128)</f>
        <v/>
      </c>
    </row>
    <row r="131" spans="1:5" x14ac:dyDescent="0.25">
      <c r="A131" s="54" t="str">
        <f>IF('Data_02_Nádoby zapůjčené'!A129="","",'Data_02_Nádoby zapůjčené'!A129)</f>
        <v/>
      </c>
      <c r="B131" s="52" t="str">
        <f>IF('Data_02_Nádoby zapůjčené'!B129="","",'Data_02_Nádoby zapůjčené'!B129)</f>
        <v/>
      </c>
      <c r="C131" s="53" t="str">
        <f>IF('Data_02_Nádoby zapůjčené'!C129="","",'Data_02_Nádoby zapůjčené'!C129)</f>
        <v/>
      </c>
      <c r="D131" s="62" t="str">
        <f>IF('Data_02_Nádoby zapůjčené'!D129="","",'Data_02_Nádoby zapůjčené'!D129)</f>
        <v/>
      </c>
      <c r="E131" s="64" t="str">
        <f>IF('Data_02_Nádoby zapůjčené'!E129="","",'Data_02_Nádoby zapůjčené'!E129)</f>
        <v/>
      </c>
    </row>
    <row r="132" spans="1:5" x14ac:dyDescent="0.25">
      <c r="A132" s="54" t="str">
        <f>IF('Data_02_Nádoby zapůjčené'!A130="","",'Data_02_Nádoby zapůjčené'!A130)</f>
        <v/>
      </c>
      <c r="B132" s="52" t="str">
        <f>IF('Data_02_Nádoby zapůjčené'!B130="","",'Data_02_Nádoby zapůjčené'!B130)</f>
        <v/>
      </c>
      <c r="C132" s="53" t="str">
        <f>IF('Data_02_Nádoby zapůjčené'!C130="","",'Data_02_Nádoby zapůjčené'!C130)</f>
        <v/>
      </c>
      <c r="D132" s="62" t="str">
        <f>IF('Data_02_Nádoby zapůjčené'!D130="","",'Data_02_Nádoby zapůjčené'!D130)</f>
        <v/>
      </c>
      <c r="E132" s="64" t="str">
        <f>IF('Data_02_Nádoby zapůjčené'!E130="","",'Data_02_Nádoby zapůjčené'!E130)</f>
        <v/>
      </c>
    </row>
    <row r="133" spans="1:5" x14ac:dyDescent="0.25">
      <c r="A133" s="54" t="str">
        <f>IF('Data_02_Nádoby zapůjčené'!A131="","",'Data_02_Nádoby zapůjčené'!A131)</f>
        <v/>
      </c>
      <c r="B133" s="52" t="str">
        <f>IF('Data_02_Nádoby zapůjčené'!B131="","",'Data_02_Nádoby zapůjčené'!B131)</f>
        <v/>
      </c>
      <c r="C133" s="53" t="str">
        <f>IF('Data_02_Nádoby zapůjčené'!C131="","",'Data_02_Nádoby zapůjčené'!C131)</f>
        <v/>
      </c>
      <c r="D133" s="62" t="str">
        <f>IF('Data_02_Nádoby zapůjčené'!D131="","",'Data_02_Nádoby zapůjčené'!D131)</f>
        <v/>
      </c>
      <c r="E133" s="64" t="str">
        <f>IF('Data_02_Nádoby zapůjčené'!E131="","",'Data_02_Nádoby zapůjčené'!E131)</f>
        <v/>
      </c>
    </row>
    <row r="134" spans="1:5" x14ac:dyDescent="0.25">
      <c r="A134" s="54" t="str">
        <f>IF('Data_02_Nádoby zapůjčené'!A132="","",'Data_02_Nádoby zapůjčené'!A132)</f>
        <v/>
      </c>
      <c r="B134" s="52" t="str">
        <f>IF('Data_02_Nádoby zapůjčené'!B132="","",'Data_02_Nádoby zapůjčené'!B132)</f>
        <v/>
      </c>
      <c r="C134" s="53" t="str">
        <f>IF('Data_02_Nádoby zapůjčené'!C132="","",'Data_02_Nádoby zapůjčené'!C132)</f>
        <v/>
      </c>
      <c r="D134" s="62" t="str">
        <f>IF('Data_02_Nádoby zapůjčené'!D132="","",'Data_02_Nádoby zapůjčené'!D132)</f>
        <v/>
      </c>
      <c r="E134" s="64" t="str">
        <f>IF('Data_02_Nádoby zapůjčené'!E132="","",'Data_02_Nádoby zapůjčené'!E132)</f>
        <v/>
      </c>
    </row>
    <row r="135" spans="1:5" x14ac:dyDescent="0.25">
      <c r="A135" s="54" t="str">
        <f>IF('Data_02_Nádoby zapůjčené'!A133="","",'Data_02_Nádoby zapůjčené'!A133)</f>
        <v/>
      </c>
      <c r="B135" s="52" t="str">
        <f>IF('Data_02_Nádoby zapůjčené'!B133="","",'Data_02_Nádoby zapůjčené'!B133)</f>
        <v/>
      </c>
      <c r="C135" s="53" t="str">
        <f>IF('Data_02_Nádoby zapůjčené'!C133="","",'Data_02_Nádoby zapůjčené'!C133)</f>
        <v/>
      </c>
      <c r="D135" s="62" t="str">
        <f>IF('Data_02_Nádoby zapůjčené'!D133="","",'Data_02_Nádoby zapůjčené'!D133)</f>
        <v/>
      </c>
      <c r="E135" s="64" t="str">
        <f>IF('Data_02_Nádoby zapůjčené'!E133="","",'Data_02_Nádoby zapůjčené'!E133)</f>
        <v/>
      </c>
    </row>
    <row r="136" spans="1:5" x14ac:dyDescent="0.25">
      <c r="A136" s="54" t="str">
        <f>IF('Data_02_Nádoby zapůjčené'!A134="","",'Data_02_Nádoby zapůjčené'!A134)</f>
        <v/>
      </c>
      <c r="B136" s="52" t="str">
        <f>IF('Data_02_Nádoby zapůjčené'!B134="","",'Data_02_Nádoby zapůjčené'!B134)</f>
        <v/>
      </c>
      <c r="C136" s="53" t="str">
        <f>IF('Data_02_Nádoby zapůjčené'!C134="","",'Data_02_Nádoby zapůjčené'!C134)</f>
        <v/>
      </c>
      <c r="D136" s="62" t="str">
        <f>IF('Data_02_Nádoby zapůjčené'!D134="","",'Data_02_Nádoby zapůjčené'!D134)</f>
        <v/>
      </c>
      <c r="E136" s="64" t="str">
        <f>IF('Data_02_Nádoby zapůjčené'!E134="","",'Data_02_Nádoby zapůjčené'!E134)</f>
        <v/>
      </c>
    </row>
    <row r="137" spans="1:5" x14ac:dyDescent="0.25">
      <c r="A137" s="54" t="str">
        <f>IF('Data_02_Nádoby zapůjčené'!A135="","",'Data_02_Nádoby zapůjčené'!A135)</f>
        <v/>
      </c>
      <c r="B137" s="52" t="str">
        <f>IF('Data_02_Nádoby zapůjčené'!B135="","",'Data_02_Nádoby zapůjčené'!B135)</f>
        <v/>
      </c>
      <c r="C137" s="53" t="str">
        <f>IF('Data_02_Nádoby zapůjčené'!C135="","",'Data_02_Nádoby zapůjčené'!C135)</f>
        <v/>
      </c>
      <c r="D137" s="62" t="str">
        <f>IF('Data_02_Nádoby zapůjčené'!D135="","",'Data_02_Nádoby zapůjčené'!D135)</f>
        <v/>
      </c>
      <c r="E137" s="64" t="str">
        <f>IF('Data_02_Nádoby zapůjčené'!E135="","",'Data_02_Nádoby zapůjčené'!E135)</f>
        <v/>
      </c>
    </row>
    <row r="138" spans="1:5" x14ac:dyDescent="0.25">
      <c r="A138" s="54" t="str">
        <f>IF('Data_02_Nádoby zapůjčené'!A136="","",'Data_02_Nádoby zapůjčené'!A136)</f>
        <v/>
      </c>
      <c r="B138" s="52" t="str">
        <f>IF('Data_02_Nádoby zapůjčené'!B136="","",'Data_02_Nádoby zapůjčené'!B136)</f>
        <v/>
      </c>
      <c r="C138" s="53" t="str">
        <f>IF('Data_02_Nádoby zapůjčené'!C136="","",'Data_02_Nádoby zapůjčené'!C136)</f>
        <v/>
      </c>
      <c r="D138" s="62" t="str">
        <f>IF('Data_02_Nádoby zapůjčené'!D136="","",'Data_02_Nádoby zapůjčené'!D136)</f>
        <v/>
      </c>
      <c r="E138" s="64" t="str">
        <f>IF('Data_02_Nádoby zapůjčené'!E136="","",'Data_02_Nádoby zapůjčené'!E136)</f>
        <v/>
      </c>
    </row>
    <row r="139" spans="1:5" x14ac:dyDescent="0.25">
      <c r="A139" s="54" t="str">
        <f>IF('Data_02_Nádoby zapůjčené'!A137="","",'Data_02_Nádoby zapůjčené'!A137)</f>
        <v/>
      </c>
      <c r="B139" s="52" t="str">
        <f>IF('Data_02_Nádoby zapůjčené'!B137="","",'Data_02_Nádoby zapůjčené'!B137)</f>
        <v/>
      </c>
      <c r="C139" s="53" t="str">
        <f>IF('Data_02_Nádoby zapůjčené'!C137="","",'Data_02_Nádoby zapůjčené'!C137)</f>
        <v/>
      </c>
      <c r="D139" s="62" t="str">
        <f>IF('Data_02_Nádoby zapůjčené'!D137="","",'Data_02_Nádoby zapůjčené'!D137)</f>
        <v/>
      </c>
      <c r="E139" s="64" t="str">
        <f>IF('Data_02_Nádoby zapůjčené'!E137="","",'Data_02_Nádoby zapůjčené'!E137)</f>
        <v/>
      </c>
    </row>
    <row r="140" spans="1:5" x14ac:dyDescent="0.25">
      <c r="A140" s="54" t="str">
        <f>IF('Data_02_Nádoby zapůjčené'!A138="","",'Data_02_Nádoby zapůjčené'!A138)</f>
        <v/>
      </c>
      <c r="B140" s="52" t="str">
        <f>IF('Data_02_Nádoby zapůjčené'!B138="","",'Data_02_Nádoby zapůjčené'!B138)</f>
        <v/>
      </c>
      <c r="C140" s="53" t="str">
        <f>IF('Data_02_Nádoby zapůjčené'!C138="","",'Data_02_Nádoby zapůjčené'!C138)</f>
        <v/>
      </c>
      <c r="D140" s="62" t="str">
        <f>IF('Data_02_Nádoby zapůjčené'!D138="","",'Data_02_Nádoby zapůjčené'!D138)</f>
        <v/>
      </c>
      <c r="E140" s="64" t="str">
        <f>IF('Data_02_Nádoby zapůjčené'!E138="","",'Data_02_Nádoby zapůjčené'!E138)</f>
        <v/>
      </c>
    </row>
    <row r="141" spans="1:5" x14ac:dyDescent="0.25">
      <c r="A141" s="54" t="str">
        <f>IF('Data_02_Nádoby zapůjčené'!A139="","",'Data_02_Nádoby zapůjčené'!A139)</f>
        <v/>
      </c>
      <c r="B141" s="52" t="str">
        <f>IF('Data_02_Nádoby zapůjčené'!B139="","",'Data_02_Nádoby zapůjčené'!B139)</f>
        <v/>
      </c>
      <c r="C141" s="53" t="str">
        <f>IF('Data_02_Nádoby zapůjčené'!C139="","",'Data_02_Nádoby zapůjčené'!C139)</f>
        <v/>
      </c>
      <c r="D141" s="62" t="str">
        <f>IF('Data_02_Nádoby zapůjčené'!D139="","",'Data_02_Nádoby zapůjčené'!D139)</f>
        <v/>
      </c>
      <c r="E141" s="64" t="str">
        <f>IF('Data_02_Nádoby zapůjčené'!E139="","",'Data_02_Nádoby zapůjčené'!E139)</f>
        <v/>
      </c>
    </row>
    <row r="142" spans="1:5" x14ac:dyDescent="0.25">
      <c r="A142" s="54" t="str">
        <f>IF('Data_02_Nádoby zapůjčené'!A140="","",'Data_02_Nádoby zapůjčené'!A140)</f>
        <v/>
      </c>
      <c r="B142" s="52" t="str">
        <f>IF('Data_02_Nádoby zapůjčené'!B140="","",'Data_02_Nádoby zapůjčené'!B140)</f>
        <v/>
      </c>
      <c r="C142" s="53" t="str">
        <f>IF('Data_02_Nádoby zapůjčené'!C140="","",'Data_02_Nádoby zapůjčené'!C140)</f>
        <v/>
      </c>
      <c r="D142" s="62" t="str">
        <f>IF('Data_02_Nádoby zapůjčené'!D140="","",'Data_02_Nádoby zapůjčené'!D140)</f>
        <v/>
      </c>
      <c r="E142" s="64" t="str">
        <f>IF('Data_02_Nádoby zapůjčené'!E140="","",'Data_02_Nádoby zapůjčené'!E140)</f>
        <v/>
      </c>
    </row>
    <row r="143" spans="1:5" x14ac:dyDescent="0.25">
      <c r="A143" s="54" t="str">
        <f>IF('Data_02_Nádoby zapůjčené'!A141="","",'Data_02_Nádoby zapůjčené'!A141)</f>
        <v/>
      </c>
      <c r="B143" s="52" t="str">
        <f>IF('Data_02_Nádoby zapůjčené'!B141="","",'Data_02_Nádoby zapůjčené'!B141)</f>
        <v/>
      </c>
      <c r="C143" s="53" t="str">
        <f>IF('Data_02_Nádoby zapůjčené'!C141="","",'Data_02_Nádoby zapůjčené'!C141)</f>
        <v/>
      </c>
      <c r="D143" s="62" t="str">
        <f>IF('Data_02_Nádoby zapůjčené'!D141="","",'Data_02_Nádoby zapůjčené'!D141)</f>
        <v/>
      </c>
      <c r="E143" s="64" t="str">
        <f>IF('Data_02_Nádoby zapůjčené'!E141="","",'Data_02_Nádoby zapůjčené'!E141)</f>
        <v/>
      </c>
    </row>
    <row r="144" spans="1:5" x14ac:dyDescent="0.25">
      <c r="A144" s="54" t="str">
        <f>IF('Data_02_Nádoby zapůjčené'!A142="","",'Data_02_Nádoby zapůjčené'!A142)</f>
        <v/>
      </c>
      <c r="B144" s="52" t="str">
        <f>IF('Data_02_Nádoby zapůjčené'!B142="","",'Data_02_Nádoby zapůjčené'!B142)</f>
        <v/>
      </c>
      <c r="C144" s="53" t="str">
        <f>IF('Data_02_Nádoby zapůjčené'!C142="","",'Data_02_Nádoby zapůjčené'!C142)</f>
        <v/>
      </c>
      <c r="D144" s="62" t="str">
        <f>IF('Data_02_Nádoby zapůjčené'!D142="","",'Data_02_Nádoby zapůjčené'!D142)</f>
        <v/>
      </c>
      <c r="E144" s="64" t="str">
        <f>IF('Data_02_Nádoby zapůjčené'!E142="","",'Data_02_Nádoby zapůjčené'!E142)</f>
        <v/>
      </c>
    </row>
    <row r="145" spans="1:5" x14ac:dyDescent="0.25">
      <c r="A145" s="54" t="str">
        <f>IF('Data_02_Nádoby zapůjčené'!A143="","",'Data_02_Nádoby zapůjčené'!A143)</f>
        <v/>
      </c>
      <c r="B145" s="52" t="str">
        <f>IF('Data_02_Nádoby zapůjčené'!B143="","",'Data_02_Nádoby zapůjčené'!B143)</f>
        <v/>
      </c>
      <c r="C145" s="53" t="str">
        <f>IF('Data_02_Nádoby zapůjčené'!C143="","",'Data_02_Nádoby zapůjčené'!C143)</f>
        <v/>
      </c>
      <c r="D145" s="62" t="str">
        <f>IF('Data_02_Nádoby zapůjčené'!D143="","",'Data_02_Nádoby zapůjčené'!D143)</f>
        <v/>
      </c>
      <c r="E145" s="64" t="str">
        <f>IF('Data_02_Nádoby zapůjčené'!E143="","",'Data_02_Nádoby zapůjčené'!E143)</f>
        <v/>
      </c>
    </row>
    <row r="146" spans="1:5" x14ac:dyDescent="0.25">
      <c r="A146" s="54" t="str">
        <f>IF('Data_02_Nádoby zapůjčené'!A144="","",'Data_02_Nádoby zapůjčené'!A144)</f>
        <v/>
      </c>
      <c r="B146" s="52" t="str">
        <f>IF('Data_02_Nádoby zapůjčené'!B144="","",'Data_02_Nádoby zapůjčené'!B144)</f>
        <v/>
      </c>
      <c r="C146" s="53" t="str">
        <f>IF('Data_02_Nádoby zapůjčené'!C144="","",'Data_02_Nádoby zapůjčené'!C144)</f>
        <v/>
      </c>
      <c r="D146" s="62" t="str">
        <f>IF('Data_02_Nádoby zapůjčené'!D144="","",'Data_02_Nádoby zapůjčené'!D144)</f>
        <v/>
      </c>
      <c r="E146" s="64" t="str">
        <f>IF('Data_02_Nádoby zapůjčené'!E144="","",'Data_02_Nádoby zapůjčené'!E144)</f>
        <v/>
      </c>
    </row>
    <row r="147" spans="1:5" x14ac:dyDescent="0.25">
      <c r="A147" s="54" t="str">
        <f>IF('Data_02_Nádoby zapůjčené'!A145="","",'Data_02_Nádoby zapůjčené'!A145)</f>
        <v/>
      </c>
      <c r="B147" s="52" t="str">
        <f>IF('Data_02_Nádoby zapůjčené'!B145="","",'Data_02_Nádoby zapůjčené'!B145)</f>
        <v/>
      </c>
      <c r="C147" s="53" t="str">
        <f>IF('Data_02_Nádoby zapůjčené'!C145="","",'Data_02_Nádoby zapůjčené'!C145)</f>
        <v/>
      </c>
      <c r="D147" s="62" t="str">
        <f>IF('Data_02_Nádoby zapůjčené'!D145="","",'Data_02_Nádoby zapůjčené'!D145)</f>
        <v/>
      </c>
      <c r="E147" s="64" t="str">
        <f>IF('Data_02_Nádoby zapůjčené'!E145="","",'Data_02_Nádoby zapůjčené'!E145)</f>
        <v/>
      </c>
    </row>
    <row r="148" spans="1:5" x14ac:dyDescent="0.25">
      <c r="A148" s="54" t="str">
        <f>IF('Data_02_Nádoby zapůjčené'!A146="","",'Data_02_Nádoby zapůjčené'!A146)</f>
        <v/>
      </c>
      <c r="B148" s="52" t="str">
        <f>IF('Data_02_Nádoby zapůjčené'!B146="","",'Data_02_Nádoby zapůjčené'!B146)</f>
        <v/>
      </c>
      <c r="C148" s="53" t="str">
        <f>IF('Data_02_Nádoby zapůjčené'!C146="","",'Data_02_Nádoby zapůjčené'!C146)</f>
        <v/>
      </c>
      <c r="D148" s="62" t="str">
        <f>IF('Data_02_Nádoby zapůjčené'!D146="","",'Data_02_Nádoby zapůjčené'!D146)</f>
        <v/>
      </c>
      <c r="E148" s="64" t="str">
        <f>IF('Data_02_Nádoby zapůjčené'!E146="","",'Data_02_Nádoby zapůjčené'!E146)</f>
        <v/>
      </c>
    </row>
    <row r="149" spans="1:5" x14ac:dyDescent="0.25">
      <c r="A149" s="54" t="str">
        <f>IF('Data_02_Nádoby zapůjčené'!A147="","",'Data_02_Nádoby zapůjčené'!A147)</f>
        <v/>
      </c>
      <c r="B149" s="52" t="str">
        <f>IF('Data_02_Nádoby zapůjčené'!B147="","",'Data_02_Nádoby zapůjčené'!B147)</f>
        <v/>
      </c>
      <c r="C149" s="53" t="str">
        <f>IF('Data_02_Nádoby zapůjčené'!C147="","",'Data_02_Nádoby zapůjčené'!C147)</f>
        <v/>
      </c>
      <c r="D149" s="62" t="str">
        <f>IF('Data_02_Nádoby zapůjčené'!D147="","",'Data_02_Nádoby zapůjčené'!D147)</f>
        <v/>
      </c>
      <c r="E149" s="64" t="str">
        <f>IF('Data_02_Nádoby zapůjčené'!E147="","",'Data_02_Nádoby zapůjčené'!E147)</f>
        <v/>
      </c>
    </row>
    <row r="150" spans="1:5" x14ac:dyDescent="0.25">
      <c r="A150" s="54" t="str">
        <f>IF('Data_02_Nádoby zapůjčené'!A148="","",'Data_02_Nádoby zapůjčené'!A148)</f>
        <v/>
      </c>
      <c r="B150" s="52" t="str">
        <f>IF('Data_02_Nádoby zapůjčené'!B148="","",'Data_02_Nádoby zapůjčené'!B148)</f>
        <v/>
      </c>
      <c r="C150" s="53" t="str">
        <f>IF('Data_02_Nádoby zapůjčené'!C148="","",'Data_02_Nádoby zapůjčené'!C148)</f>
        <v/>
      </c>
      <c r="D150" s="62" t="str">
        <f>IF('Data_02_Nádoby zapůjčené'!D148="","",'Data_02_Nádoby zapůjčené'!D148)</f>
        <v/>
      </c>
      <c r="E150" s="64" t="str">
        <f>IF('Data_02_Nádoby zapůjčené'!E148="","",'Data_02_Nádoby zapůjčené'!E148)</f>
        <v/>
      </c>
    </row>
    <row r="151" spans="1:5" x14ac:dyDescent="0.25">
      <c r="A151" s="54" t="str">
        <f>IF('Data_02_Nádoby zapůjčené'!A149="","",'Data_02_Nádoby zapůjčené'!A149)</f>
        <v/>
      </c>
      <c r="B151" s="52" t="str">
        <f>IF('Data_02_Nádoby zapůjčené'!B149="","",'Data_02_Nádoby zapůjčené'!B149)</f>
        <v/>
      </c>
      <c r="C151" s="53" t="str">
        <f>IF('Data_02_Nádoby zapůjčené'!C149="","",'Data_02_Nádoby zapůjčené'!C149)</f>
        <v/>
      </c>
      <c r="D151" s="62" t="str">
        <f>IF('Data_02_Nádoby zapůjčené'!D149="","",'Data_02_Nádoby zapůjčené'!D149)</f>
        <v/>
      </c>
      <c r="E151" s="64" t="str">
        <f>IF('Data_02_Nádoby zapůjčené'!E149="","",'Data_02_Nádoby zapůjčené'!E149)</f>
        <v/>
      </c>
    </row>
    <row r="152" spans="1:5" x14ac:dyDescent="0.25">
      <c r="A152" s="54" t="str">
        <f>IF('Data_02_Nádoby zapůjčené'!A150="","",'Data_02_Nádoby zapůjčené'!A150)</f>
        <v/>
      </c>
      <c r="B152" s="52" t="str">
        <f>IF('Data_02_Nádoby zapůjčené'!B150="","",'Data_02_Nádoby zapůjčené'!B150)</f>
        <v/>
      </c>
      <c r="C152" s="53" t="str">
        <f>IF('Data_02_Nádoby zapůjčené'!C150="","",'Data_02_Nádoby zapůjčené'!C150)</f>
        <v/>
      </c>
      <c r="D152" s="62" t="str">
        <f>IF('Data_02_Nádoby zapůjčené'!D150="","",'Data_02_Nádoby zapůjčené'!D150)</f>
        <v/>
      </c>
      <c r="E152" s="64" t="str">
        <f>IF('Data_02_Nádoby zapůjčené'!E150="","",'Data_02_Nádoby zapůjčené'!E150)</f>
        <v/>
      </c>
    </row>
    <row r="153" spans="1:5" x14ac:dyDescent="0.25">
      <c r="A153" s="54" t="str">
        <f>IF('Data_02_Nádoby zapůjčené'!A151="","",'Data_02_Nádoby zapůjčené'!A151)</f>
        <v/>
      </c>
      <c r="B153" s="52" t="str">
        <f>IF('Data_02_Nádoby zapůjčené'!B151="","",'Data_02_Nádoby zapůjčené'!B151)</f>
        <v/>
      </c>
      <c r="C153" s="53" t="str">
        <f>IF('Data_02_Nádoby zapůjčené'!C151="","",'Data_02_Nádoby zapůjčené'!C151)</f>
        <v/>
      </c>
      <c r="D153" s="62" t="str">
        <f>IF('Data_02_Nádoby zapůjčené'!D151="","",'Data_02_Nádoby zapůjčené'!D151)</f>
        <v/>
      </c>
      <c r="E153" s="64" t="str">
        <f>IF('Data_02_Nádoby zapůjčené'!E151="","",'Data_02_Nádoby zapůjčené'!E151)</f>
        <v/>
      </c>
    </row>
    <row r="154" spans="1:5" x14ac:dyDescent="0.25">
      <c r="A154" s="54" t="str">
        <f>IF('Data_02_Nádoby zapůjčené'!A152="","",'Data_02_Nádoby zapůjčené'!A152)</f>
        <v/>
      </c>
      <c r="B154" s="52" t="str">
        <f>IF('Data_02_Nádoby zapůjčené'!B152="","",'Data_02_Nádoby zapůjčené'!B152)</f>
        <v/>
      </c>
      <c r="C154" s="53" t="str">
        <f>IF('Data_02_Nádoby zapůjčené'!C152="","",'Data_02_Nádoby zapůjčené'!C152)</f>
        <v/>
      </c>
      <c r="D154" s="62" t="str">
        <f>IF('Data_02_Nádoby zapůjčené'!D152="","",'Data_02_Nádoby zapůjčené'!D152)</f>
        <v/>
      </c>
      <c r="E154" s="64" t="str">
        <f>IF('Data_02_Nádoby zapůjčené'!E152="","",'Data_02_Nádoby zapůjčené'!E152)</f>
        <v/>
      </c>
    </row>
    <row r="155" spans="1:5" x14ac:dyDescent="0.25">
      <c r="A155" s="54" t="str">
        <f>IF('Data_02_Nádoby zapůjčené'!A153="","",'Data_02_Nádoby zapůjčené'!A153)</f>
        <v/>
      </c>
      <c r="B155" s="52" t="str">
        <f>IF('Data_02_Nádoby zapůjčené'!B153="","",'Data_02_Nádoby zapůjčené'!B153)</f>
        <v/>
      </c>
      <c r="C155" s="53" t="str">
        <f>IF('Data_02_Nádoby zapůjčené'!C153="","",'Data_02_Nádoby zapůjčené'!C153)</f>
        <v/>
      </c>
      <c r="D155" s="62" t="str">
        <f>IF('Data_02_Nádoby zapůjčené'!D153="","",'Data_02_Nádoby zapůjčené'!D153)</f>
        <v/>
      </c>
      <c r="E155" s="64" t="str">
        <f>IF('Data_02_Nádoby zapůjčené'!E153="","",'Data_02_Nádoby zapůjčené'!E153)</f>
        <v/>
      </c>
    </row>
    <row r="156" spans="1:5" x14ac:dyDescent="0.25">
      <c r="A156" s="54" t="str">
        <f>IF('Data_02_Nádoby zapůjčené'!A154="","",'Data_02_Nádoby zapůjčené'!A154)</f>
        <v/>
      </c>
      <c r="B156" s="52" t="str">
        <f>IF('Data_02_Nádoby zapůjčené'!B154="","",'Data_02_Nádoby zapůjčené'!B154)</f>
        <v/>
      </c>
      <c r="C156" s="53" t="str">
        <f>IF('Data_02_Nádoby zapůjčené'!C154="","",'Data_02_Nádoby zapůjčené'!C154)</f>
        <v/>
      </c>
      <c r="D156" s="62" t="str">
        <f>IF('Data_02_Nádoby zapůjčené'!D154="","",'Data_02_Nádoby zapůjčené'!D154)</f>
        <v/>
      </c>
      <c r="E156" s="64" t="str">
        <f>IF('Data_02_Nádoby zapůjčené'!E154="","",'Data_02_Nádoby zapůjčené'!E154)</f>
        <v/>
      </c>
    </row>
    <row r="157" spans="1:5" x14ac:dyDescent="0.25">
      <c r="A157" s="54" t="str">
        <f>IF('Data_02_Nádoby zapůjčené'!A155="","",'Data_02_Nádoby zapůjčené'!A155)</f>
        <v/>
      </c>
      <c r="B157" s="52" t="str">
        <f>IF('Data_02_Nádoby zapůjčené'!B155="","",'Data_02_Nádoby zapůjčené'!B155)</f>
        <v/>
      </c>
      <c r="C157" s="53" t="str">
        <f>IF('Data_02_Nádoby zapůjčené'!C155="","",'Data_02_Nádoby zapůjčené'!C155)</f>
        <v/>
      </c>
      <c r="D157" s="62" t="str">
        <f>IF('Data_02_Nádoby zapůjčené'!D155="","",'Data_02_Nádoby zapůjčené'!D155)</f>
        <v/>
      </c>
      <c r="E157" s="64" t="str">
        <f>IF('Data_02_Nádoby zapůjčené'!E155="","",'Data_02_Nádoby zapůjčené'!E155)</f>
        <v/>
      </c>
    </row>
    <row r="158" spans="1:5" x14ac:dyDescent="0.25">
      <c r="A158" s="54" t="str">
        <f>IF('Data_02_Nádoby zapůjčené'!A156="","",'Data_02_Nádoby zapůjčené'!A156)</f>
        <v/>
      </c>
      <c r="B158" s="52" t="str">
        <f>IF('Data_02_Nádoby zapůjčené'!B156="","",'Data_02_Nádoby zapůjčené'!B156)</f>
        <v/>
      </c>
      <c r="C158" s="53" t="str">
        <f>IF('Data_02_Nádoby zapůjčené'!C156="","",'Data_02_Nádoby zapůjčené'!C156)</f>
        <v/>
      </c>
      <c r="D158" s="62" t="str">
        <f>IF('Data_02_Nádoby zapůjčené'!D156="","",'Data_02_Nádoby zapůjčené'!D156)</f>
        <v/>
      </c>
      <c r="E158" s="64" t="str">
        <f>IF('Data_02_Nádoby zapůjčené'!E156="","",'Data_02_Nádoby zapůjčené'!E156)</f>
        <v/>
      </c>
    </row>
    <row r="159" spans="1:5" x14ac:dyDescent="0.25">
      <c r="A159" s="54" t="str">
        <f>IF('Data_02_Nádoby zapůjčené'!A157="","",'Data_02_Nádoby zapůjčené'!A157)</f>
        <v/>
      </c>
      <c r="B159" s="52" t="str">
        <f>IF('Data_02_Nádoby zapůjčené'!B157="","",'Data_02_Nádoby zapůjčené'!B157)</f>
        <v/>
      </c>
      <c r="C159" s="53" t="str">
        <f>IF('Data_02_Nádoby zapůjčené'!C157="","",'Data_02_Nádoby zapůjčené'!C157)</f>
        <v/>
      </c>
      <c r="D159" s="62" t="str">
        <f>IF('Data_02_Nádoby zapůjčené'!D157="","",'Data_02_Nádoby zapůjčené'!D157)</f>
        <v/>
      </c>
      <c r="E159" s="64" t="str">
        <f>IF('Data_02_Nádoby zapůjčené'!E157="","",'Data_02_Nádoby zapůjčené'!E157)</f>
        <v/>
      </c>
    </row>
    <row r="160" spans="1:5" x14ac:dyDescent="0.25">
      <c r="A160" s="54" t="str">
        <f>IF('Data_02_Nádoby zapůjčené'!A158="","",'Data_02_Nádoby zapůjčené'!A158)</f>
        <v/>
      </c>
      <c r="B160" s="52" t="str">
        <f>IF('Data_02_Nádoby zapůjčené'!B158="","",'Data_02_Nádoby zapůjčené'!B158)</f>
        <v/>
      </c>
      <c r="C160" s="53" t="str">
        <f>IF('Data_02_Nádoby zapůjčené'!C158="","",'Data_02_Nádoby zapůjčené'!C158)</f>
        <v/>
      </c>
      <c r="D160" s="62" t="str">
        <f>IF('Data_02_Nádoby zapůjčené'!D158="","",'Data_02_Nádoby zapůjčené'!D158)</f>
        <v/>
      </c>
      <c r="E160" s="64" t="str">
        <f>IF('Data_02_Nádoby zapůjčené'!E158="","",'Data_02_Nádoby zapůjčené'!E158)</f>
        <v/>
      </c>
    </row>
    <row r="161" spans="1:5" x14ac:dyDescent="0.25">
      <c r="A161" s="54" t="str">
        <f>IF('Data_02_Nádoby zapůjčené'!A159="","",'Data_02_Nádoby zapůjčené'!A159)</f>
        <v/>
      </c>
      <c r="B161" s="52" t="str">
        <f>IF('Data_02_Nádoby zapůjčené'!B159="","",'Data_02_Nádoby zapůjčené'!B159)</f>
        <v/>
      </c>
      <c r="C161" s="53" t="str">
        <f>IF('Data_02_Nádoby zapůjčené'!C159="","",'Data_02_Nádoby zapůjčené'!C159)</f>
        <v/>
      </c>
      <c r="D161" s="62" t="str">
        <f>IF('Data_02_Nádoby zapůjčené'!D159="","",'Data_02_Nádoby zapůjčené'!D159)</f>
        <v/>
      </c>
      <c r="E161" s="64" t="str">
        <f>IF('Data_02_Nádoby zapůjčené'!E159="","",'Data_02_Nádoby zapůjčené'!E159)</f>
        <v/>
      </c>
    </row>
    <row r="162" spans="1:5" x14ac:dyDescent="0.25">
      <c r="A162" s="54" t="str">
        <f>IF('Data_02_Nádoby zapůjčené'!A160="","",'Data_02_Nádoby zapůjčené'!A160)</f>
        <v/>
      </c>
      <c r="B162" s="52" t="str">
        <f>IF('Data_02_Nádoby zapůjčené'!B160="","",'Data_02_Nádoby zapůjčené'!B160)</f>
        <v/>
      </c>
      <c r="C162" s="53" t="str">
        <f>IF('Data_02_Nádoby zapůjčené'!C160="","",'Data_02_Nádoby zapůjčené'!C160)</f>
        <v/>
      </c>
      <c r="D162" s="62" t="str">
        <f>IF('Data_02_Nádoby zapůjčené'!D160="","",'Data_02_Nádoby zapůjčené'!D160)</f>
        <v/>
      </c>
      <c r="E162" s="64" t="str">
        <f>IF('Data_02_Nádoby zapůjčené'!E160="","",'Data_02_Nádoby zapůjčené'!E160)</f>
        <v/>
      </c>
    </row>
    <row r="163" spans="1:5" x14ac:dyDescent="0.25">
      <c r="A163" s="54" t="str">
        <f>IF('Data_02_Nádoby zapůjčené'!A161="","",'Data_02_Nádoby zapůjčené'!A161)</f>
        <v/>
      </c>
      <c r="B163" s="52" t="str">
        <f>IF('Data_02_Nádoby zapůjčené'!B161="","",'Data_02_Nádoby zapůjčené'!B161)</f>
        <v/>
      </c>
      <c r="C163" s="53" t="str">
        <f>IF('Data_02_Nádoby zapůjčené'!C161="","",'Data_02_Nádoby zapůjčené'!C161)</f>
        <v/>
      </c>
      <c r="D163" s="62" t="str">
        <f>IF('Data_02_Nádoby zapůjčené'!D161="","",'Data_02_Nádoby zapůjčené'!D161)</f>
        <v/>
      </c>
      <c r="E163" s="64" t="str">
        <f>IF('Data_02_Nádoby zapůjčené'!E161="","",'Data_02_Nádoby zapůjčené'!E161)</f>
        <v/>
      </c>
    </row>
    <row r="164" spans="1:5" x14ac:dyDescent="0.25">
      <c r="A164" s="54" t="str">
        <f>IF('Data_02_Nádoby zapůjčené'!A162="","",'Data_02_Nádoby zapůjčené'!A162)</f>
        <v/>
      </c>
      <c r="B164" s="52" t="str">
        <f>IF('Data_02_Nádoby zapůjčené'!B162="","",'Data_02_Nádoby zapůjčené'!B162)</f>
        <v/>
      </c>
      <c r="C164" s="53" t="str">
        <f>IF('Data_02_Nádoby zapůjčené'!C162="","",'Data_02_Nádoby zapůjčené'!C162)</f>
        <v/>
      </c>
      <c r="D164" s="62" t="str">
        <f>IF('Data_02_Nádoby zapůjčené'!D162="","",'Data_02_Nádoby zapůjčené'!D162)</f>
        <v/>
      </c>
      <c r="E164" s="64" t="str">
        <f>IF('Data_02_Nádoby zapůjčené'!E162="","",'Data_02_Nádoby zapůjčené'!E162)</f>
        <v/>
      </c>
    </row>
    <row r="165" spans="1:5" x14ac:dyDescent="0.25">
      <c r="A165" s="54" t="str">
        <f>IF('Data_02_Nádoby zapůjčené'!A163="","",'Data_02_Nádoby zapůjčené'!A163)</f>
        <v/>
      </c>
      <c r="B165" s="52" t="str">
        <f>IF('Data_02_Nádoby zapůjčené'!B163="","",'Data_02_Nádoby zapůjčené'!B163)</f>
        <v/>
      </c>
      <c r="C165" s="53" t="str">
        <f>IF('Data_02_Nádoby zapůjčené'!C163="","",'Data_02_Nádoby zapůjčené'!C163)</f>
        <v/>
      </c>
      <c r="D165" s="62" t="str">
        <f>IF('Data_02_Nádoby zapůjčené'!D163="","",'Data_02_Nádoby zapůjčené'!D163)</f>
        <v/>
      </c>
      <c r="E165" s="64" t="str">
        <f>IF('Data_02_Nádoby zapůjčené'!E163="","",'Data_02_Nádoby zapůjčené'!E163)</f>
        <v/>
      </c>
    </row>
    <row r="166" spans="1:5" x14ac:dyDescent="0.25">
      <c r="A166" s="54" t="str">
        <f>IF('Data_02_Nádoby zapůjčené'!A164="","",'Data_02_Nádoby zapůjčené'!A164)</f>
        <v/>
      </c>
      <c r="B166" s="52" t="str">
        <f>IF('Data_02_Nádoby zapůjčené'!B164="","",'Data_02_Nádoby zapůjčené'!B164)</f>
        <v/>
      </c>
      <c r="C166" s="53" t="str">
        <f>IF('Data_02_Nádoby zapůjčené'!C164="","",'Data_02_Nádoby zapůjčené'!C164)</f>
        <v/>
      </c>
      <c r="D166" s="62" t="str">
        <f>IF('Data_02_Nádoby zapůjčené'!D164="","",'Data_02_Nádoby zapůjčené'!D164)</f>
        <v/>
      </c>
      <c r="E166" s="64" t="str">
        <f>IF('Data_02_Nádoby zapůjčené'!E164="","",'Data_02_Nádoby zapůjčené'!E164)</f>
        <v/>
      </c>
    </row>
    <row r="167" spans="1:5" x14ac:dyDescent="0.25">
      <c r="A167" s="54" t="str">
        <f>IF('Data_02_Nádoby zapůjčené'!A165="","",'Data_02_Nádoby zapůjčené'!A165)</f>
        <v/>
      </c>
      <c r="B167" s="52" t="str">
        <f>IF('Data_02_Nádoby zapůjčené'!B165="","",'Data_02_Nádoby zapůjčené'!B165)</f>
        <v/>
      </c>
      <c r="C167" s="53" t="str">
        <f>IF('Data_02_Nádoby zapůjčené'!C165="","",'Data_02_Nádoby zapůjčené'!C165)</f>
        <v/>
      </c>
      <c r="D167" s="62" t="str">
        <f>IF('Data_02_Nádoby zapůjčené'!D165="","",'Data_02_Nádoby zapůjčené'!D165)</f>
        <v/>
      </c>
      <c r="E167" s="64" t="str">
        <f>IF('Data_02_Nádoby zapůjčené'!E165="","",'Data_02_Nádoby zapůjčené'!E165)</f>
        <v/>
      </c>
    </row>
    <row r="168" spans="1:5" x14ac:dyDescent="0.25">
      <c r="A168" s="54" t="str">
        <f>IF('Data_02_Nádoby zapůjčené'!A166="","",'Data_02_Nádoby zapůjčené'!A166)</f>
        <v/>
      </c>
      <c r="B168" s="52" t="str">
        <f>IF('Data_02_Nádoby zapůjčené'!B166="","",'Data_02_Nádoby zapůjčené'!B166)</f>
        <v/>
      </c>
      <c r="C168" s="53" t="str">
        <f>IF('Data_02_Nádoby zapůjčené'!C166="","",'Data_02_Nádoby zapůjčené'!C166)</f>
        <v/>
      </c>
      <c r="D168" s="62" t="str">
        <f>IF('Data_02_Nádoby zapůjčené'!D166="","",'Data_02_Nádoby zapůjčené'!D166)</f>
        <v/>
      </c>
      <c r="E168" s="64" t="str">
        <f>IF('Data_02_Nádoby zapůjčené'!E166="","",'Data_02_Nádoby zapůjčené'!E166)</f>
        <v/>
      </c>
    </row>
    <row r="169" spans="1:5" x14ac:dyDescent="0.25">
      <c r="A169" s="54" t="str">
        <f>IF('Data_02_Nádoby zapůjčené'!A167="","",'Data_02_Nádoby zapůjčené'!A167)</f>
        <v/>
      </c>
      <c r="B169" s="52" t="str">
        <f>IF('Data_02_Nádoby zapůjčené'!B167="","",'Data_02_Nádoby zapůjčené'!B167)</f>
        <v/>
      </c>
      <c r="C169" s="53" t="str">
        <f>IF('Data_02_Nádoby zapůjčené'!C167="","",'Data_02_Nádoby zapůjčené'!C167)</f>
        <v/>
      </c>
      <c r="D169" s="62" t="str">
        <f>IF('Data_02_Nádoby zapůjčené'!D167="","",'Data_02_Nádoby zapůjčené'!D167)</f>
        <v/>
      </c>
      <c r="E169" s="64" t="str">
        <f>IF('Data_02_Nádoby zapůjčené'!E167="","",'Data_02_Nádoby zapůjčené'!E167)</f>
        <v/>
      </c>
    </row>
    <row r="170" spans="1:5" x14ac:dyDescent="0.25">
      <c r="A170" s="54" t="str">
        <f>IF('Data_02_Nádoby zapůjčené'!A168="","",'Data_02_Nádoby zapůjčené'!A168)</f>
        <v/>
      </c>
      <c r="B170" s="52" t="str">
        <f>IF('Data_02_Nádoby zapůjčené'!B168="","",'Data_02_Nádoby zapůjčené'!B168)</f>
        <v/>
      </c>
      <c r="C170" s="53" t="str">
        <f>IF('Data_02_Nádoby zapůjčené'!C168="","",'Data_02_Nádoby zapůjčené'!C168)</f>
        <v/>
      </c>
      <c r="D170" s="62" t="str">
        <f>IF('Data_02_Nádoby zapůjčené'!D168="","",'Data_02_Nádoby zapůjčené'!D168)</f>
        <v/>
      </c>
      <c r="E170" s="64" t="str">
        <f>IF('Data_02_Nádoby zapůjčené'!E168="","",'Data_02_Nádoby zapůjčené'!E168)</f>
        <v/>
      </c>
    </row>
    <row r="171" spans="1:5" x14ac:dyDescent="0.25">
      <c r="A171" s="54" t="str">
        <f>IF('Data_02_Nádoby zapůjčené'!A169="","",'Data_02_Nádoby zapůjčené'!A169)</f>
        <v/>
      </c>
      <c r="B171" s="52" t="str">
        <f>IF('Data_02_Nádoby zapůjčené'!B169="","",'Data_02_Nádoby zapůjčené'!B169)</f>
        <v/>
      </c>
      <c r="C171" s="53" t="str">
        <f>IF('Data_02_Nádoby zapůjčené'!C169="","",'Data_02_Nádoby zapůjčené'!C169)</f>
        <v/>
      </c>
      <c r="D171" s="62" t="str">
        <f>IF('Data_02_Nádoby zapůjčené'!D169="","",'Data_02_Nádoby zapůjčené'!D169)</f>
        <v/>
      </c>
      <c r="E171" s="64" t="str">
        <f>IF('Data_02_Nádoby zapůjčené'!E169="","",'Data_02_Nádoby zapůjčené'!E169)</f>
        <v/>
      </c>
    </row>
    <row r="172" spans="1:5" x14ac:dyDescent="0.25">
      <c r="A172" s="54" t="str">
        <f>IF('Data_02_Nádoby zapůjčené'!A170="","",'Data_02_Nádoby zapůjčené'!A170)</f>
        <v/>
      </c>
      <c r="B172" s="52" t="str">
        <f>IF('Data_02_Nádoby zapůjčené'!B170="","",'Data_02_Nádoby zapůjčené'!B170)</f>
        <v/>
      </c>
      <c r="C172" s="53" t="str">
        <f>IF('Data_02_Nádoby zapůjčené'!C170="","",'Data_02_Nádoby zapůjčené'!C170)</f>
        <v/>
      </c>
      <c r="D172" s="62" t="str">
        <f>IF('Data_02_Nádoby zapůjčené'!D170="","",'Data_02_Nádoby zapůjčené'!D170)</f>
        <v/>
      </c>
      <c r="E172" s="64" t="str">
        <f>IF('Data_02_Nádoby zapůjčené'!E170="","",'Data_02_Nádoby zapůjčené'!E170)</f>
        <v/>
      </c>
    </row>
    <row r="173" spans="1:5" x14ac:dyDescent="0.25">
      <c r="A173" s="54" t="str">
        <f>IF('Data_02_Nádoby zapůjčené'!A171="","",'Data_02_Nádoby zapůjčené'!A171)</f>
        <v/>
      </c>
      <c r="B173" s="52" t="str">
        <f>IF('Data_02_Nádoby zapůjčené'!B171="","",'Data_02_Nádoby zapůjčené'!B171)</f>
        <v/>
      </c>
      <c r="C173" s="53" t="str">
        <f>IF('Data_02_Nádoby zapůjčené'!C171="","",'Data_02_Nádoby zapůjčené'!C171)</f>
        <v/>
      </c>
      <c r="D173" s="62" t="str">
        <f>IF('Data_02_Nádoby zapůjčené'!D171="","",'Data_02_Nádoby zapůjčené'!D171)</f>
        <v/>
      </c>
      <c r="E173" s="64" t="str">
        <f>IF('Data_02_Nádoby zapůjčené'!E171="","",'Data_02_Nádoby zapůjčené'!E171)</f>
        <v/>
      </c>
    </row>
    <row r="174" spans="1:5" x14ac:dyDescent="0.25">
      <c r="A174" s="54" t="str">
        <f>IF('Data_02_Nádoby zapůjčené'!A172="","",'Data_02_Nádoby zapůjčené'!A172)</f>
        <v/>
      </c>
      <c r="B174" s="52" t="str">
        <f>IF('Data_02_Nádoby zapůjčené'!B172="","",'Data_02_Nádoby zapůjčené'!B172)</f>
        <v/>
      </c>
      <c r="C174" s="53" t="str">
        <f>IF('Data_02_Nádoby zapůjčené'!C172="","",'Data_02_Nádoby zapůjčené'!C172)</f>
        <v/>
      </c>
      <c r="D174" s="62" t="str">
        <f>IF('Data_02_Nádoby zapůjčené'!D172="","",'Data_02_Nádoby zapůjčené'!D172)</f>
        <v/>
      </c>
      <c r="E174" s="64" t="str">
        <f>IF('Data_02_Nádoby zapůjčené'!E172="","",'Data_02_Nádoby zapůjčené'!E172)</f>
        <v/>
      </c>
    </row>
    <row r="175" spans="1:5" x14ac:dyDescent="0.25">
      <c r="A175" s="54" t="str">
        <f>IF('Data_02_Nádoby zapůjčené'!A173="","",'Data_02_Nádoby zapůjčené'!A173)</f>
        <v/>
      </c>
      <c r="B175" s="52" t="str">
        <f>IF('Data_02_Nádoby zapůjčené'!B173="","",'Data_02_Nádoby zapůjčené'!B173)</f>
        <v/>
      </c>
      <c r="C175" s="53" t="str">
        <f>IF('Data_02_Nádoby zapůjčené'!C173="","",'Data_02_Nádoby zapůjčené'!C173)</f>
        <v/>
      </c>
      <c r="D175" s="62" t="str">
        <f>IF('Data_02_Nádoby zapůjčené'!D173="","",'Data_02_Nádoby zapůjčené'!D173)</f>
        <v/>
      </c>
      <c r="E175" s="64" t="str">
        <f>IF('Data_02_Nádoby zapůjčené'!E173="","",'Data_02_Nádoby zapůjčené'!E173)</f>
        <v/>
      </c>
    </row>
    <row r="176" spans="1:5" x14ac:dyDescent="0.25">
      <c r="A176" s="54" t="str">
        <f>IF('Data_02_Nádoby zapůjčené'!A174="","",'Data_02_Nádoby zapůjčené'!A174)</f>
        <v/>
      </c>
      <c r="B176" s="52" t="str">
        <f>IF('Data_02_Nádoby zapůjčené'!B174="","",'Data_02_Nádoby zapůjčené'!B174)</f>
        <v/>
      </c>
      <c r="C176" s="53" t="str">
        <f>IF('Data_02_Nádoby zapůjčené'!C174="","",'Data_02_Nádoby zapůjčené'!C174)</f>
        <v/>
      </c>
      <c r="D176" s="62" t="str">
        <f>IF('Data_02_Nádoby zapůjčené'!D174="","",'Data_02_Nádoby zapůjčené'!D174)</f>
        <v/>
      </c>
      <c r="E176" s="64" t="str">
        <f>IF('Data_02_Nádoby zapůjčené'!E174="","",'Data_02_Nádoby zapůjčené'!E174)</f>
        <v/>
      </c>
    </row>
    <row r="177" spans="1:5" x14ac:dyDescent="0.25">
      <c r="A177" s="54" t="str">
        <f>IF('Data_02_Nádoby zapůjčené'!A175="","",'Data_02_Nádoby zapůjčené'!A175)</f>
        <v/>
      </c>
      <c r="B177" s="52" t="str">
        <f>IF('Data_02_Nádoby zapůjčené'!B175="","",'Data_02_Nádoby zapůjčené'!B175)</f>
        <v/>
      </c>
      <c r="C177" s="53" t="str">
        <f>IF('Data_02_Nádoby zapůjčené'!C175="","",'Data_02_Nádoby zapůjčené'!C175)</f>
        <v/>
      </c>
      <c r="D177" s="62" t="str">
        <f>IF('Data_02_Nádoby zapůjčené'!D175="","",'Data_02_Nádoby zapůjčené'!D175)</f>
        <v/>
      </c>
      <c r="E177" s="64" t="str">
        <f>IF('Data_02_Nádoby zapůjčené'!E175="","",'Data_02_Nádoby zapůjčené'!E175)</f>
        <v/>
      </c>
    </row>
    <row r="178" spans="1:5" x14ac:dyDescent="0.25">
      <c r="A178" s="54" t="str">
        <f>IF('Data_02_Nádoby zapůjčené'!A176="","",'Data_02_Nádoby zapůjčené'!A176)</f>
        <v/>
      </c>
      <c r="B178" s="52" t="str">
        <f>IF('Data_02_Nádoby zapůjčené'!B176="","",'Data_02_Nádoby zapůjčené'!B176)</f>
        <v/>
      </c>
      <c r="C178" s="53" t="str">
        <f>IF('Data_02_Nádoby zapůjčené'!C176="","",'Data_02_Nádoby zapůjčené'!C176)</f>
        <v/>
      </c>
      <c r="D178" s="62" t="str">
        <f>IF('Data_02_Nádoby zapůjčené'!D176="","",'Data_02_Nádoby zapůjčené'!D176)</f>
        <v/>
      </c>
      <c r="E178" s="64" t="str">
        <f>IF('Data_02_Nádoby zapůjčené'!E176="","",'Data_02_Nádoby zapůjčené'!E176)</f>
        <v/>
      </c>
    </row>
    <row r="179" spans="1:5" x14ac:dyDescent="0.25">
      <c r="A179" s="54" t="str">
        <f>IF('Data_02_Nádoby zapůjčené'!A177="","",'Data_02_Nádoby zapůjčené'!A177)</f>
        <v/>
      </c>
      <c r="B179" s="52" t="str">
        <f>IF('Data_02_Nádoby zapůjčené'!B177="","",'Data_02_Nádoby zapůjčené'!B177)</f>
        <v/>
      </c>
      <c r="C179" s="53" t="str">
        <f>IF('Data_02_Nádoby zapůjčené'!C177="","",'Data_02_Nádoby zapůjčené'!C177)</f>
        <v/>
      </c>
      <c r="D179" s="62" t="str">
        <f>IF('Data_02_Nádoby zapůjčené'!D177="","",'Data_02_Nádoby zapůjčené'!D177)</f>
        <v/>
      </c>
      <c r="E179" s="64" t="str">
        <f>IF('Data_02_Nádoby zapůjčené'!E177="","",'Data_02_Nádoby zapůjčené'!E177)</f>
        <v/>
      </c>
    </row>
    <row r="180" spans="1:5" x14ac:dyDescent="0.25">
      <c r="A180" s="54" t="str">
        <f>IF('Data_02_Nádoby zapůjčené'!A178="","",'Data_02_Nádoby zapůjčené'!A178)</f>
        <v/>
      </c>
      <c r="B180" s="52" t="str">
        <f>IF('Data_02_Nádoby zapůjčené'!B178="","",'Data_02_Nádoby zapůjčené'!B178)</f>
        <v/>
      </c>
      <c r="C180" s="53" t="str">
        <f>IF('Data_02_Nádoby zapůjčené'!C178="","",'Data_02_Nádoby zapůjčené'!C178)</f>
        <v/>
      </c>
      <c r="D180" s="62" t="str">
        <f>IF('Data_02_Nádoby zapůjčené'!D178="","",'Data_02_Nádoby zapůjčené'!D178)</f>
        <v/>
      </c>
      <c r="E180" s="64" t="str">
        <f>IF('Data_02_Nádoby zapůjčené'!E178="","",'Data_02_Nádoby zapůjčené'!E178)</f>
        <v/>
      </c>
    </row>
    <row r="181" spans="1:5" x14ac:dyDescent="0.25">
      <c r="A181" s="54" t="str">
        <f>IF('Data_02_Nádoby zapůjčené'!A179="","",'Data_02_Nádoby zapůjčené'!A179)</f>
        <v/>
      </c>
      <c r="B181" s="52" t="str">
        <f>IF('Data_02_Nádoby zapůjčené'!B179="","",'Data_02_Nádoby zapůjčené'!B179)</f>
        <v/>
      </c>
      <c r="C181" s="53" t="str">
        <f>IF('Data_02_Nádoby zapůjčené'!C179="","",'Data_02_Nádoby zapůjčené'!C179)</f>
        <v/>
      </c>
      <c r="D181" s="62" t="str">
        <f>IF('Data_02_Nádoby zapůjčené'!D179="","",'Data_02_Nádoby zapůjčené'!D179)</f>
        <v/>
      </c>
      <c r="E181" s="64" t="str">
        <f>IF('Data_02_Nádoby zapůjčené'!E179="","",'Data_02_Nádoby zapůjčené'!E179)</f>
        <v/>
      </c>
    </row>
    <row r="182" spans="1:5" x14ac:dyDescent="0.25">
      <c r="A182" s="54" t="str">
        <f>IF('Data_02_Nádoby zapůjčené'!A180="","",'Data_02_Nádoby zapůjčené'!A180)</f>
        <v/>
      </c>
      <c r="B182" s="52" t="str">
        <f>IF('Data_02_Nádoby zapůjčené'!B180="","",'Data_02_Nádoby zapůjčené'!B180)</f>
        <v/>
      </c>
      <c r="C182" s="53" t="str">
        <f>IF('Data_02_Nádoby zapůjčené'!C180="","",'Data_02_Nádoby zapůjčené'!C180)</f>
        <v/>
      </c>
      <c r="D182" s="62" t="str">
        <f>IF('Data_02_Nádoby zapůjčené'!D180="","",'Data_02_Nádoby zapůjčené'!D180)</f>
        <v/>
      </c>
      <c r="E182" s="64" t="str">
        <f>IF('Data_02_Nádoby zapůjčené'!E180="","",'Data_02_Nádoby zapůjčené'!E180)</f>
        <v/>
      </c>
    </row>
    <row r="183" spans="1:5" x14ac:dyDescent="0.25">
      <c r="A183" s="54" t="str">
        <f>IF('Data_02_Nádoby zapůjčené'!A181="","",'Data_02_Nádoby zapůjčené'!A181)</f>
        <v/>
      </c>
      <c r="B183" s="52" t="str">
        <f>IF('Data_02_Nádoby zapůjčené'!B181="","",'Data_02_Nádoby zapůjčené'!B181)</f>
        <v/>
      </c>
      <c r="C183" s="53" t="str">
        <f>IF('Data_02_Nádoby zapůjčené'!C181="","",'Data_02_Nádoby zapůjčené'!C181)</f>
        <v/>
      </c>
      <c r="D183" s="62" t="str">
        <f>IF('Data_02_Nádoby zapůjčené'!D181="","",'Data_02_Nádoby zapůjčené'!D181)</f>
        <v/>
      </c>
      <c r="E183" s="64" t="str">
        <f>IF('Data_02_Nádoby zapůjčené'!E181="","",'Data_02_Nádoby zapůjčené'!E181)</f>
        <v/>
      </c>
    </row>
    <row r="184" spans="1:5" x14ac:dyDescent="0.25">
      <c r="A184" s="54" t="str">
        <f>IF('Data_02_Nádoby zapůjčené'!A182="","",'Data_02_Nádoby zapůjčené'!A182)</f>
        <v/>
      </c>
      <c r="B184" s="52" t="str">
        <f>IF('Data_02_Nádoby zapůjčené'!B182="","",'Data_02_Nádoby zapůjčené'!B182)</f>
        <v/>
      </c>
      <c r="C184" s="53" t="str">
        <f>IF('Data_02_Nádoby zapůjčené'!C182="","",'Data_02_Nádoby zapůjčené'!C182)</f>
        <v/>
      </c>
      <c r="D184" s="62" t="str">
        <f>IF('Data_02_Nádoby zapůjčené'!D182="","",'Data_02_Nádoby zapůjčené'!D182)</f>
        <v/>
      </c>
      <c r="E184" s="64" t="str">
        <f>IF('Data_02_Nádoby zapůjčené'!E182="","",'Data_02_Nádoby zapůjčené'!E182)</f>
        <v/>
      </c>
    </row>
    <row r="185" spans="1:5" x14ac:dyDescent="0.25">
      <c r="A185" s="54" t="str">
        <f>IF('Data_02_Nádoby zapůjčené'!A183="","",'Data_02_Nádoby zapůjčené'!A183)</f>
        <v/>
      </c>
      <c r="B185" s="52" t="str">
        <f>IF('Data_02_Nádoby zapůjčené'!B183="","",'Data_02_Nádoby zapůjčené'!B183)</f>
        <v/>
      </c>
      <c r="C185" s="53" t="str">
        <f>IF('Data_02_Nádoby zapůjčené'!C183="","",'Data_02_Nádoby zapůjčené'!C183)</f>
        <v/>
      </c>
      <c r="D185" s="62" t="str">
        <f>IF('Data_02_Nádoby zapůjčené'!D183="","",'Data_02_Nádoby zapůjčené'!D183)</f>
        <v/>
      </c>
      <c r="E185" s="64" t="str">
        <f>IF('Data_02_Nádoby zapůjčené'!E183="","",'Data_02_Nádoby zapůjčené'!E183)</f>
        <v/>
      </c>
    </row>
    <row r="186" spans="1:5" x14ac:dyDescent="0.25">
      <c r="A186" s="54" t="str">
        <f>IF('Data_02_Nádoby zapůjčené'!A184="","",'Data_02_Nádoby zapůjčené'!A184)</f>
        <v/>
      </c>
      <c r="B186" s="52" t="str">
        <f>IF('Data_02_Nádoby zapůjčené'!B184="","",'Data_02_Nádoby zapůjčené'!B184)</f>
        <v/>
      </c>
      <c r="C186" s="53" t="str">
        <f>IF('Data_02_Nádoby zapůjčené'!C184="","",'Data_02_Nádoby zapůjčené'!C184)</f>
        <v/>
      </c>
      <c r="D186" s="62" t="str">
        <f>IF('Data_02_Nádoby zapůjčené'!D184="","",'Data_02_Nádoby zapůjčené'!D184)</f>
        <v/>
      </c>
      <c r="E186" s="64" t="str">
        <f>IF('Data_02_Nádoby zapůjčené'!E184="","",'Data_02_Nádoby zapůjčené'!E184)</f>
        <v/>
      </c>
    </row>
    <row r="187" spans="1:5" x14ac:dyDescent="0.25">
      <c r="A187" s="54" t="str">
        <f>IF('Data_02_Nádoby zapůjčené'!A185="","",'Data_02_Nádoby zapůjčené'!A185)</f>
        <v/>
      </c>
      <c r="B187" s="52" t="str">
        <f>IF('Data_02_Nádoby zapůjčené'!B185="","",'Data_02_Nádoby zapůjčené'!B185)</f>
        <v/>
      </c>
      <c r="C187" s="53" t="str">
        <f>IF('Data_02_Nádoby zapůjčené'!C185="","",'Data_02_Nádoby zapůjčené'!C185)</f>
        <v/>
      </c>
      <c r="D187" s="62" t="str">
        <f>IF('Data_02_Nádoby zapůjčené'!D185="","",'Data_02_Nádoby zapůjčené'!D185)</f>
        <v/>
      </c>
      <c r="E187" s="64" t="str">
        <f>IF('Data_02_Nádoby zapůjčené'!E185="","",'Data_02_Nádoby zapůjčené'!E185)</f>
        <v/>
      </c>
    </row>
    <row r="188" spans="1:5" x14ac:dyDescent="0.25">
      <c r="A188" s="54" t="str">
        <f>IF('Data_02_Nádoby zapůjčené'!A186="","",'Data_02_Nádoby zapůjčené'!A186)</f>
        <v/>
      </c>
      <c r="B188" s="52" t="str">
        <f>IF('Data_02_Nádoby zapůjčené'!B186="","",'Data_02_Nádoby zapůjčené'!B186)</f>
        <v/>
      </c>
      <c r="C188" s="53" t="str">
        <f>IF('Data_02_Nádoby zapůjčené'!C186="","",'Data_02_Nádoby zapůjčené'!C186)</f>
        <v/>
      </c>
      <c r="D188" s="62" t="str">
        <f>IF('Data_02_Nádoby zapůjčené'!D186="","",'Data_02_Nádoby zapůjčené'!D186)</f>
        <v/>
      </c>
      <c r="E188" s="64" t="str">
        <f>IF('Data_02_Nádoby zapůjčené'!E186="","",'Data_02_Nádoby zapůjčené'!E186)</f>
        <v/>
      </c>
    </row>
    <row r="189" spans="1:5" x14ac:dyDescent="0.25">
      <c r="A189" s="54" t="str">
        <f>IF('Data_02_Nádoby zapůjčené'!A187="","",'Data_02_Nádoby zapůjčené'!A187)</f>
        <v/>
      </c>
      <c r="B189" s="52" t="str">
        <f>IF('Data_02_Nádoby zapůjčené'!B187="","",'Data_02_Nádoby zapůjčené'!B187)</f>
        <v/>
      </c>
      <c r="C189" s="53" t="str">
        <f>IF('Data_02_Nádoby zapůjčené'!C187="","",'Data_02_Nádoby zapůjčené'!C187)</f>
        <v/>
      </c>
      <c r="D189" s="62" t="str">
        <f>IF('Data_02_Nádoby zapůjčené'!D187="","",'Data_02_Nádoby zapůjčené'!D187)</f>
        <v/>
      </c>
      <c r="E189" s="64" t="str">
        <f>IF('Data_02_Nádoby zapůjčené'!E187="","",'Data_02_Nádoby zapůjčené'!E187)</f>
        <v/>
      </c>
    </row>
    <row r="190" spans="1:5" x14ac:dyDescent="0.25">
      <c r="A190" s="54" t="str">
        <f>IF('Data_02_Nádoby zapůjčené'!A188="","",'Data_02_Nádoby zapůjčené'!A188)</f>
        <v/>
      </c>
      <c r="B190" s="52" t="str">
        <f>IF('Data_02_Nádoby zapůjčené'!B188="","",'Data_02_Nádoby zapůjčené'!B188)</f>
        <v/>
      </c>
      <c r="C190" s="53" t="str">
        <f>IF('Data_02_Nádoby zapůjčené'!C188="","",'Data_02_Nádoby zapůjčené'!C188)</f>
        <v/>
      </c>
      <c r="D190" s="62" t="str">
        <f>IF('Data_02_Nádoby zapůjčené'!D188="","",'Data_02_Nádoby zapůjčené'!D188)</f>
        <v/>
      </c>
      <c r="E190" s="64" t="str">
        <f>IF('Data_02_Nádoby zapůjčené'!E188="","",'Data_02_Nádoby zapůjčené'!E188)</f>
        <v/>
      </c>
    </row>
    <row r="191" spans="1:5" x14ac:dyDescent="0.25">
      <c r="A191" s="54" t="str">
        <f>IF('Data_02_Nádoby zapůjčené'!A189="","",'Data_02_Nádoby zapůjčené'!A189)</f>
        <v/>
      </c>
      <c r="B191" s="52" t="str">
        <f>IF('Data_02_Nádoby zapůjčené'!B189="","",'Data_02_Nádoby zapůjčené'!B189)</f>
        <v/>
      </c>
      <c r="C191" s="53" t="str">
        <f>IF('Data_02_Nádoby zapůjčené'!C189="","",'Data_02_Nádoby zapůjčené'!C189)</f>
        <v/>
      </c>
      <c r="D191" s="62" t="str">
        <f>IF('Data_02_Nádoby zapůjčené'!D189="","",'Data_02_Nádoby zapůjčené'!D189)</f>
        <v/>
      </c>
      <c r="E191" s="64" t="str">
        <f>IF('Data_02_Nádoby zapůjčené'!E189="","",'Data_02_Nádoby zapůjčené'!E189)</f>
        <v/>
      </c>
    </row>
    <row r="192" spans="1:5" x14ac:dyDescent="0.25">
      <c r="A192" s="54" t="str">
        <f>IF('Data_02_Nádoby zapůjčené'!A190="","",'Data_02_Nádoby zapůjčené'!A190)</f>
        <v/>
      </c>
      <c r="B192" s="52" t="str">
        <f>IF('Data_02_Nádoby zapůjčené'!B190="","",'Data_02_Nádoby zapůjčené'!B190)</f>
        <v/>
      </c>
      <c r="C192" s="53" t="str">
        <f>IF('Data_02_Nádoby zapůjčené'!C190="","",'Data_02_Nádoby zapůjčené'!C190)</f>
        <v/>
      </c>
      <c r="D192" s="62" t="str">
        <f>IF('Data_02_Nádoby zapůjčené'!D190="","",'Data_02_Nádoby zapůjčené'!D190)</f>
        <v/>
      </c>
      <c r="E192" s="64" t="str">
        <f>IF('Data_02_Nádoby zapůjčené'!E190="","",'Data_02_Nádoby zapůjčené'!E190)</f>
        <v/>
      </c>
    </row>
    <row r="193" spans="1:5" x14ac:dyDescent="0.25">
      <c r="A193" s="54" t="str">
        <f>IF('Data_02_Nádoby zapůjčené'!A191="","",'Data_02_Nádoby zapůjčené'!A191)</f>
        <v/>
      </c>
      <c r="B193" s="52" t="str">
        <f>IF('Data_02_Nádoby zapůjčené'!B191="","",'Data_02_Nádoby zapůjčené'!B191)</f>
        <v/>
      </c>
      <c r="C193" s="53" t="str">
        <f>IF('Data_02_Nádoby zapůjčené'!C191="","",'Data_02_Nádoby zapůjčené'!C191)</f>
        <v/>
      </c>
      <c r="D193" s="62" t="str">
        <f>IF('Data_02_Nádoby zapůjčené'!D191="","",'Data_02_Nádoby zapůjčené'!D191)</f>
        <v/>
      </c>
      <c r="E193" s="64" t="str">
        <f>IF('Data_02_Nádoby zapůjčené'!E191="","",'Data_02_Nádoby zapůjčené'!E191)</f>
        <v/>
      </c>
    </row>
    <row r="194" spans="1:5" x14ac:dyDescent="0.25">
      <c r="A194" s="54" t="str">
        <f>IF('Data_02_Nádoby zapůjčené'!A192="","",'Data_02_Nádoby zapůjčené'!A192)</f>
        <v/>
      </c>
      <c r="B194" s="52" t="str">
        <f>IF('Data_02_Nádoby zapůjčené'!B192="","",'Data_02_Nádoby zapůjčené'!B192)</f>
        <v/>
      </c>
      <c r="C194" s="53" t="str">
        <f>IF('Data_02_Nádoby zapůjčené'!C192="","",'Data_02_Nádoby zapůjčené'!C192)</f>
        <v/>
      </c>
      <c r="D194" s="62" t="str">
        <f>IF('Data_02_Nádoby zapůjčené'!D192="","",'Data_02_Nádoby zapůjčené'!D192)</f>
        <v/>
      </c>
      <c r="E194" s="64" t="str">
        <f>IF('Data_02_Nádoby zapůjčené'!E192="","",'Data_02_Nádoby zapůjčené'!E192)</f>
        <v/>
      </c>
    </row>
    <row r="195" spans="1:5" x14ac:dyDescent="0.25">
      <c r="A195" s="54" t="str">
        <f>IF('Data_02_Nádoby zapůjčené'!A193="","",'Data_02_Nádoby zapůjčené'!A193)</f>
        <v/>
      </c>
      <c r="B195" s="52" t="str">
        <f>IF('Data_02_Nádoby zapůjčené'!B193="","",'Data_02_Nádoby zapůjčené'!B193)</f>
        <v/>
      </c>
      <c r="C195" s="53" t="str">
        <f>IF('Data_02_Nádoby zapůjčené'!C193="","",'Data_02_Nádoby zapůjčené'!C193)</f>
        <v/>
      </c>
      <c r="D195" s="62" t="str">
        <f>IF('Data_02_Nádoby zapůjčené'!D193="","",'Data_02_Nádoby zapůjčené'!D193)</f>
        <v/>
      </c>
      <c r="E195" s="64" t="str">
        <f>IF('Data_02_Nádoby zapůjčené'!E193="","",'Data_02_Nádoby zapůjčené'!E193)</f>
        <v/>
      </c>
    </row>
    <row r="196" spans="1:5" x14ac:dyDescent="0.25">
      <c r="A196" s="54" t="str">
        <f>IF('Data_02_Nádoby zapůjčené'!A194="","",'Data_02_Nádoby zapůjčené'!A194)</f>
        <v/>
      </c>
      <c r="B196" s="52" t="str">
        <f>IF('Data_02_Nádoby zapůjčené'!B194="","",'Data_02_Nádoby zapůjčené'!B194)</f>
        <v/>
      </c>
      <c r="C196" s="53" t="str">
        <f>IF('Data_02_Nádoby zapůjčené'!C194="","",'Data_02_Nádoby zapůjčené'!C194)</f>
        <v/>
      </c>
      <c r="D196" s="62" t="str">
        <f>IF('Data_02_Nádoby zapůjčené'!D194="","",'Data_02_Nádoby zapůjčené'!D194)</f>
        <v/>
      </c>
      <c r="E196" s="64" t="str">
        <f>IF('Data_02_Nádoby zapůjčené'!E194="","",'Data_02_Nádoby zapůjčené'!E194)</f>
        <v/>
      </c>
    </row>
    <row r="197" spans="1:5" x14ac:dyDescent="0.25">
      <c r="A197" s="54" t="str">
        <f>IF('Data_02_Nádoby zapůjčené'!A195="","",'Data_02_Nádoby zapůjčené'!A195)</f>
        <v/>
      </c>
      <c r="B197" s="52" t="str">
        <f>IF('Data_02_Nádoby zapůjčené'!B195="","",'Data_02_Nádoby zapůjčené'!B195)</f>
        <v/>
      </c>
      <c r="C197" s="53" t="str">
        <f>IF('Data_02_Nádoby zapůjčené'!C195="","",'Data_02_Nádoby zapůjčené'!C195)</f>
        <v/>
      </c>
      <c r="D197" s="62" t="str">
        <f>IF('Data_02_Nádoby zapůjčené'!D195="","",'Data_02_Nádoby zapůjčené'!D195)</f>
        <v/>
      </c>
      <c r="E197" s="64" t="str">
        <f>IF('Data_02_Nádoby zapůjčené'!E195="","",'Data_02_Nádoby zapůjčené'!E195)</f>
        <v/>
      </c>
    </row>
    <row r="198" spans="1:5" x14ac:dyDescent="0.25">
      <c r="A198" s="54" t="str">
        <f>IF('Data_02_Nádoby zapůjčené'!A196="","",'Data_02_Nádoby zapůjčené'!A196)</f>
        <v/>
      </c>
      <c r="B198" s="52" t="str">
        <f>IF('Data_02_Nádoby zapůjčené'!B196="","",'Data_02_Nádoby zapůjčené'!B196)</f>
        <v/>
      </c>
      <c r="C198" s="53" t="str">
        <f>IF('Data_02_Nádoby zapůjčené'!C196="","",'Data_02_Nádoby zapůjčené'!C196)</f>
        <v/>
      </c>
      <c r="D198" s="62" t="str">
        <f>IF('Data_02_Nádoby zapůjčené'!D196="","",'Data_02_Nádoby zapůjčené'!D196)</f>
        <v/>
      </c>
      <c r="E198" s="64" t="str">
        <f>IF('Data_02_Nádoby zapůjčené'!E196="","",'Data_02_Nádoby zapůjčené'!E196)</f>
        <v/>
      </c>
    </row>
    <row r="199" spans="1:5" x14ac:dyDescent="0.25">
      <c r="A199" s="54" t="str">
        <f>IF('Data_02_Nádoby zapůjčené'!A197="","",'Data_02_Nádoby zapůjčené'!A197)</f>
        <v/>
      </c>
      <c r="B199" s="52" t="str">
        <f>IF('Data_02_Nádoby zapůjčené'!B197="","",'Data_02_Nádoby zapůjčené'!B197)</f>
        <v/>
      </c>
      <c r="C199" s="53" t="str">
        <f>IF('Data_02_Nádoby zapůjčené'!C197="","",'Data_02_Nádoby zapůjčené'!C197)</f>
        <v/>
      </c>
      <c r="D199" s="62" t="str">
        <f>IF('Data_02_Nádoby zapůjčené'!D197="","",'Data_02_Nádoby zapůjčené'!D197)</f>
        <v/>
      </c>
      <c r="E199" s="64" t="str">
        <f>IF('Data_02_Nádoby zapůjčené'!E197="","",'Data_02_Nádoby zapůjčené'!E197)</f>
        <v/>
      </c>
    </row>
    <row r="200" spans="1:5" x14ac:dyDescent="0.25">
      <c r="A200" s="54" t="str">
        <f>IF('Data_02_Nádoby zapůjčené'!A198="","",'Data_02_Nádoby zapůjčené'!A198)</f>
        <v/>
      </c>
      <c r="B200" s="52" t="str">
        <f>IF('Data_02_Nádoby zapůjčené'!B198="","",'Data_02_Nádoby zapůjčené'!B198)</f>
        <v/>
      </c>
      <c r="C200" s="53" t="str">
        <f>IF('Data_02_Nádoby zapůjčené'!C198="","",'Data_02_Nádoby zapůjčené'!C198)</f>
        <v/>
      </c>
      <c r="D200" s="62" t="str">
        <f>IF('Data_02_Nádoby zapůjčené'!D198="","",'Data_02_Nádoby zapůjčené'!D198)</f>
        <v/>
      </c>
      <c r="E200" s="64" t="str">
        <f>IF('Data_02_Nádoby zapůjčené'!E198="","",'Data_02_Nádoby zapůjčené'!E198)</f>
        <v/>
      </c>
    </row>
    <row r="201" spans="1:5" x14ac:dyDescent="0.25">
      <c r="A201" s="54" t="str">
        <f>IF('Data_02_Nádoby zapůjčené'!A199="","",'Data_02_Nádoby zapůjčené'!A199)</f>
        <v/>
      </c>
      <c r="B201" s="52" t="str">
        <f>IF('Data_02_Nádoby zapůjčené'!B199="","",'Data_02_Nádoby zapůjčené'!B199)</f>
        <v/>
      </c>
      <c r="C201" s="53" t="str">
        <f>IF('Data_02_Nádoby zapůjčené'!C199="","",'Data_02_Nádoby zapůjčené'!C199)</f>
        <v/>
      </c>
      <c r="D201" s="62" t="str">
        <f>IF('Data_02_Nádoby zapůjčené'!D199="","",'Data_02_Nádoby zapůjčené'!D199)</f>
        <v/>
      </c>
      <c r="E201" s="64" t="str">
        <f>IF('Data_02_Nádoby zapůjčené'!E199="","",'Data_02_Nádoby zapůjčené'!E199)</f>
        <v/>
      </c>
    </row>
    <row r="202" spans="1:5" x14ac:dyDescent="0.25">
      <c r="A202" s="54" t="str">
        <f>IF('Data_02_Nádoby zapůjčené'!A200="","",'Data_02_Nádoby zapůjčené'!A200)</f>
        <v/>
      </c>
      <c r="B202" s="52" t="str">
        <f>IF('Data_02_Nádoby zapůjčené'!B200="","",'Data_02_Nádoby zapůjčené'!B200)</f>
        <v/>
      </c>
      <c r="C202" s="53" t="str">
        <f>IF('Data_02_Nádoby zapůjčené'!C200="","",'Data_02_Nádoby zapůjčené'!C200)</f>
        <v/>
      </c>
      <c r="D202" s="62" t="str">
        <f>IF('Data_02_Nádoby zapůjčené'!D200="","",'Data_02_Nádoby zapůjčené'!D200)</f>
        <v/>
      </c>
      <c r="E202" s="64" t="str">
        <f>IF('Data_02_Nádoby zapůjčené'!E200="","",'Data_02_Nádoby zapůjčené'!E200)</f>
        <v/>
      </c>
    </row>
    <row r="203" spans="1:5" x14ac:dyDescent="0.25">
      <c r="A203" s="54" t="str">
        <f>IF('Data_02_Nádoby zapůjčené'!A201="","",'Data_02_Nádoby zapůjčené'!A201)</f>
        <v/>
      </c>
      <c r="B203" s="52" t="str">
        <f>IF('Data_02_Nádoby zapůjčené'!B201="","",'Data_02_Nádoby zapůjčené'!B201)</f>
        <v/>
      </c>
      <c r="C203" s="53" t="str">
        <f>IF('Data_02_Nádoby zapůjčené'!C201="","",'Data_02_Nádoby zapůjčené'!C201)</f>
        <v/>
      </c>
      <c r="D203" s="62" t="str">
        <f>IF('Data_02_Nádoby zapůjčené'!D201="","",'Data_02_Nádoby zapůjčené'!D201)</f>
        <v/>
      </c>
      <c r="E203" s="64" t="str">
        <f>IF('Data_02_Nádoby zapůjčené'!E201="","",'Data_02_Nádoby zapůjčené'!E201)</f>
        <v/>
      </c>
    </row>
    <row r="204" spans="1:5" x14ac:dyDescent="0.25">
      <c r="A204" s="54" t="str">
        <f>IF('Data_02_Nádoby zapůjčené'!A202="","",'Data_02_Nádoby zapůjčené'!A202)</f>
        <v/>
      </c>
      <c r="B204" s="52" t="str">
        <f>IF('Data_02_Nádoby zapůjčené'!B202="","",'Data_02_Nádoby zapůjčené'!B202)</f>
        <v/>
      </c>
      <c r="C204" s="53" t="str">
        <f>IF('Data_02_Nádoby zapůjčené'!C202="","",'Data_02_Nádoby zapůjčené'!C202)</f>
        <v/>
      </c>
      <c r="D204" s="62" t="str">
        <f>IF('Data_02_Nádoby zapůjčené'!D202="","",'Data_02_Nádoby zapůjčené'!D202)</f>
        <v/>
      </c>
      <c r="E204" s="64" t="str">
        <f>IF('Data_02_Nádoby zapůjčené'!E202="","",'Data_02_Nádoby zapůjčené'!E202)</f>
        <v/>
      </c>
    </row>
    <row r="205" spans="1:5" x14ac:dyDescent="0.25">
      <c r="A205" s="54" t="str">
        <f>IF('Data_02_Nádoby zapůjčené'!A203="","",'Data_02_Nádoby zapůjčené'!A203)</f>
        <v/>
      </c>
      <c r="B205" s="52" t="str">
        <f>IF('Data_02_Nádoby zapůjčené'!B203="","",'Data_02_Nádoby zapůjčené'!B203)</f>
        <v/>
      </c>
      <c r="C205" s="53" t="str">
        <f>IF('Data_02_Nádoby zapůjčené'!C203="","",'Data_02_Nádoby zapůjčené'!C203)</f>
        <v/>
      </c>
      <c r="D205" s="62" t="str">
        <f>IF('Data_02_Nádoby zapůjčené'!D203="","",'Data_02_Nádoby zapůjčené'!D203)</f>
        <v/>
      </c>
      <c r="E205" s="64" t="str">
        <f>IF('Data_02_Nádoby zapůjčené'!E203="","",'Data_02_Nádoby zapůjčené'!E203)</f>
        <v/>
      </c>
    </row>
    <row r="206" spans="1:5" x14ac:dyDescent="0.25">
      <c r="A206" s="54" t="str">
        <f>IF('Data_02_Nádoby zapůjčené'!A204="","",'Data_02_Nádoby zapůjčené'!A204)</f>
        <v/>
      </c>
      <c r="B206" s="52" t="str">
        <f>IF('Data_02_Nádoby zapůjčené'!B204="","",'Data_02_Nádoby zapůjčené'!B204)</f>
        <v/>
      </c>
      <c r="C206" s="53" t="str">
        <f>IF('Data_02_Nádoby zapůjčené'!C204="","",'Data_02_Nádoby zapůjčené'!C204)</f>
        <v/>
      </c>
      <c r="D206" s="62" t="str">
        <f>IF('Data_02_Nádoby zapůjčené'!D204="","",'Data_02_Nádoby zapůjčené'!D204)</f>
        <v/>
      </c>
      <c r="E206" s="64" t="str">
        <f>IF('Data_02_Nádoby zapůjčené'!E204="","",'Data_02_Nádoby zapůjčené'!E204)</f>
        <v/>
      </c>
    </row>
    <row r="207" spans="1:5" x14ac:dyDescent="0.25">
      <c r="A207" s="54" t="str">
        <f>IF('Data_02_Nádoby zapůjčené'!A205="","",'Data_02_Nádoby zapůjčené'!A205)</f>
        <v/>
      </c>
      <c r="B207" s="52" t="str">
        <f>IF('Data_02_Nádoby zapůjčené'!B205="","",'Data_02_Nádoby zapůjčené'!B205)</f>
        <v/>
      </c>
      <c r="C207" s="53" t="str">
        <f>IF('Data_02_Nádoby zapůjčené'!C205="","",'Data_02_Nádoby zapůjčené'!C205)</f>
        <v/>
      </c>
      <c r="D207" s="62" t="str">
        <f>IF('Data_02_Nádoby zapůjčené'!D205="","",'Data_02_Nádoby zapůjčené'!D205)</f>
        <v/>
      </c>
      <c r="E207" s="64" t="str">
        <f>IF('Data_02_Nádoby zapůjčené'!E205="","",'Data_02_Nádoby zapůjčené'!E205)</f>
        <v/>
      </c>
    </row>
    <row r="208" spans="1:5" x14ac:dyDescent="0.25">
      <c r="A208" s="54" t="str">
        <f>IF('Data_02_Nádoby zapůjčené'!A206="","",'Data_02_Nádoby zapůjčené'!A206)</f>
        <v/>
      </c>
      <c r="B208" s="52" t="str">
        <f>IF('Data_02_Nádoby zapůjčené'!B206="","",'Data_02_Nádoby zapůjčené'!B206)</f>
        <v/>
      </c>
      <c r="C208" s="53" t="str">
        <f>IF('Data_02_Nádoby zapůjčené'!C206="","",'Data_02_Nádoby zapůjčené'!C206)</f>
        <v/>
      </c>
      <c r="D208" s="62" t="str">
        <f>IF('Data_02_Nádoby zapůjčené'!D206="","",'Data_02_Nádoby zapůjčené'!D206)</f>
        <v/>
      </c>
      <c r="E208" s="64" t="str">
        <f>IF('Data_02_Nádoby zapůjčené'!E206="","",'Data_02_Nádoby zapůjčené'!E206)</f>
        <v/>
      </c>
    </row>
    <row r="209" spans="1:5" x14ac:dyDescent="0.25">
      <c r="A209" s="54" t="str">
        <f>IF('Data_02_Nádoby zapůjčené'!A207="","",'Data_02_Nádoby zapůjčené'!A207)</f>
        <v/>
      </c>
      <c r="B209" s="52" t="str">
        <f>IF('Data_02_Nádoby zapůjčené'!B207="","",'Data_02_Nádoby zapůjčené'!B207)</f>
        <v/>
      </c>
      <c r="C209" s="53" t="str">
        <f>IF('Data_02_Nádoby zapůjčené'!C207="","",'Data_02_Nádoby zapůjčené'!C207)</f>
        <v/>
      </c>
      <c r="D209" s="62" t="str">
        <f>IF('Data_02_Nádoby zapůjčené'!D207="","",'Data_02_Nádoby zapůjčené'!D207)</f>
        <v/>
      </c>
      <c r="E209" s="64" t="str">
        <f>IF('Data_02_Nádoby zapůjčené'!E207="","",'Data_02_Nádoby zapůjčené'!E207)</f>
        <v/>
      </c>
    </row>
    <row r="210" spans="1:5" x14ac:dyDescent="0.25">
      <c r="A210" s="54" t="str">
        <f>IF('Data_02_Nádoby zapůjčené'!A208="","",'Data_02_Nádoby zapůjčené'!A208)</f>
        <v/>
      </c>
      <c r="B210" s="52" t="str">
        <f>IF('Data_02_Nádoby zapůjčené'!B208="","",'Data_02_Nádoby zapůjčené'!B208)</f>
        <v/>
      </c>
      <c r="C210" s="53" t="str">
        <f>IF('Data_02_Nádoby zapůjčené'!C208="","",'Data_02_Nádoby zapůjčené'!C208)</f>
        <v/>
      </c>
      <c r="D210" s="62" t="str">
        <f>IF('Data_02_Nádoby zapůjčené'!D208="","",'Data_02_Nádoby zapůjčené'!D208)</f>
        <v/>
      </c>
      <c r="E210" s="64" t="str">
        <f>IF('Data_02_Nádoby zapůjčené'!E208="","",'Data_02_Nádoby zapůjčené'!E208)</f>
        <v/>
      </c>
    </row>
    <row r="211" spans="1:5" x14ac:dyDescent="0.25">
      <c r="A211" s="54" t="str">
        <f>IF('Data_02_Nádoby zapůjčené'!A209="","",'Data_02_Nádoby zapůjčené'!A209)</f>
        <v/>
      </c>
      <c r="B211" s="52" t="str">
        <f>IF('Data_02_Nádoby zapůjčené'!B209="","",'Data_02_Nádoby zapůjčené'!B209)</f>
        <v/>
      </c>
      <c r="C211" s="53" t="str">
        <f>IF('Data_02_Nádoby zapůjčené'!C209="","",'Data_02_Nádoby zapůjčené'!C209)</f>
        <v/>
      </c>
      <c r="D211" s="62" t="str">
        <f>IF('Data_02_Nádoby zapůjčené'!D209="","",'Data_02_Nádoby zapůjčené'!D209)</f>
        <v/>
      </c>
      <c r="E211" s="64" t="str">
        <f>IF('Data_02_Nádoby zapůjčené'!E209="","",'Data_02_Nádoby zapůjčené'!E209)</f>
        <v/>
      </c>
    </row>
    <row r="212" spans="1:5" x14ac:dyDescent="0.25">
      <c r="A212" s="54" t="str">
        <f>IF('Data_02_Nádoby zapůjčené'!A210="","",'Data_02_Nádoby zapůjčené'!A210)</f>
        <v/>
      </c>
      <c r="B212" s="52" t="str">
        <f>IF('Data_02_Nádoby zapůjčené'!B210="","",'Data_02_Nádoby zapůjčené'!B210)</f>
        <v/>
      </c>
      <c r="C212" s="53" t="str">
        <f>IF('Data_02_Nádoby zapůjčené'!C210="","",'Data_02_Nádoby zapůjčené'!C210)</f>
        <v/>
      </c>
      <c r="D212" s="62" t="str">
        <f>IF('Data_02_Nádoby zapůjčené'!D210="","",'Data_02_Nádoby zapůjčené'!D210)</f>
        <v/>
      </c>
      <c r="E212" s="64" t="str">
        <f>IF('Data_02_Nádoby zapůjčené'!E210="","",'Data_02_Nádoby zapůjčené'!E210)</f>
        <v/>
      </c>
    </row>
    <row r="213" spans="1:5" x14ac:dyDescent="0.25">
      <c r="A213" s="54" t="str">
        <f>IF('Data_02_Nádoby zapůjčené'!A211="","",'Data_02_Nádoby zapůjčené'!A211)</f>
        <v/>
      </c>
      <c r="B213" s="52" t="str">
        <f>IF('Data_02_Nádoby zapůjčené'!B211="","",'Data_02_Nádoby zapůjčené'!B211)</f>
        <v/>
      </c>
      <c r="C213" s="53" t="str">
        <f>IF('Data_02_Nádoby zapůjčené'!C211="","",'Data_02_Nádoby zapůjčené'!C211)</f>
        <v/>
      </c>
      <c r="D213" s="62" t="str">
        <f>IF('Data_02_Nádoby zapůjčené'!D211="","",'Data_02_Nádoby zapůjčené'!D211)</f>
        <v/>
      </c>
      <c r="E213" s="64" t="str">
        <f>IF('Data_02_Nádoby zapůjčené'!E211="","",'Data_02_Nádoby zapůjčené'!E211)</f>
        <v/>
      </c>
    </row>
    <row r="214" spans="1:5" x14ac:dyDescent="0.25">
      <c r="A214" s="54" t="str">
        <f>IF('Data_02_Nádoby zapůjčené'!A212="","",'Data_02_Nádoby zapůjčené'!A212)</f>
        <v/>
      </c>
      <c r="B214" s="52" t="str">
        <f>IF('Data_02_Nádoby zapůjčené'!B212="","",'Data_02_Nádoby zapůjčené'!B212)</f>
        <v/>
      </c>
      <c r="C214" s="53" t="str">
        <f>IF('Data_02_Nádoby zapůjčené'!C212="","",'Data_02_Nádoby zapůjčené'!C212)</f>
        <v/>
      </c>
      <c r="D214" s="62" t="str">
        <f>IF('Data_02_Nádoby zapůjčené'!D212="","",'Data_02_Nádoby zapůjčené'!D212)</f>
        <v/>
      </c>
      <c r="E214" s="64" t="str">
        <f>IF('Data_02_Nádoby zapůjčené'!E212="","",'Data_02_Nádoby zapůjčené'!E212)</f>
        <v/>
      </c>
    </row>
    <row r="215" spans="1:5" x14ac:dyDescent="0.25">
      <c r="A215" s="54" t="str">
        <f>IF('Data_02_Nádoby zapůjčené'!A213="","",'Data_02_Nádoby zapůjčené'!A213)</f>
        <v/>
      </c>
      <c r="B215" s="52" t="str">
        <f>IF('Data_02_Nádoby zapůjčené'!B213="","",'Data_02_Nádoby zapůjčené'!B213)</f>
        <v/>
      </c>
      <c r="C215" s="53" t="str">
        <f>IF('Data_02_Nádoby zapůjčené'!C213="","",'Data_02_Nádoby zapůjčené'!C213)</f>
        <v/>
      </c>
      <c r="D215" s="62" t="str">
        <f>IF('Data_02_Nádoby zapůjčené'!D213="","",'Data_02_Nádoby zapůjčené'!D213)</f>
        <v/>
      </c>
      <c r="E215" s="64" t="str">
        <f>IF('Data_02_Nádoby zapůjčené'!E213="","",'Data_02_Nádoby zapůjčené'!E213)</f>
        <v/>
      </c>
    </row>
    <row r="216" spans="1:5" x14ac:dyDescent="0.25">
      <c r="A216" s="54" t="str">
        <f>IF('Data_02_Nádoby zapůjčené'!A214="","",'Data_02_Nádoby zapůjčené'!A214)</f>
        <v/>
      </c>
      <c r="B216" s="52" t="str">
        <f>IF('Data_02_Nádoby zapůjčené'!B214="","",'Data_02_Nádoby zapůjčené'!B214)</f>
        <v/>
      </c>
      <c r="C216" s="53" t="str">
        <f>IF('Data_02_Nádoby zapůjčené'!C214="","",'Data_02_Nádoby zapůjčené'!C214)</f>
        <v/>
      </c>
      <c r="D216" s="62" t="str">
        <f>IF('Data_02_Nádoby zapůjčené'!D214="","",'Data_02_Nádoby zapůjčené'!D214)</f>
        <v/>
      </c>
      <c r="E216" s="64" t="str">
        <f>IF('Data_02_Nádoby zapůjčené'!E214="","",'Data_02_Nádoby zapůjčené'!E214)</f>
        <v/>
      </c>
    </row>
    <row r="217" spans="1:5" x14ac:dyDescent="0.25">
      <c r="A217" s="54" t="str">
        <f>IF('Data_02_Nádoby zapůjčené'!A215="","",'Data_02_Nádoby zapůjčené'!A215)</f>
        <v/>
      </c>
      <c r="B217" s="52" t="str">
        <f>IF('Data_02_Nádoby zapůjčené'!B215="","",'Data_02_Nádoby zapůjčené'!B215)</f>
        <v/>
      </c>
      <c r="C217" s="53" t="str">
        <f>IF('Data_02_Nádoby zapůjčené'!C215="","",'Data_02_Nádoby zapůjčené'!C215)</f>
        <v/>
      </c>
      <c r="D217" s="62" t="str">
        <f>IF('Data_02_Nádoby zapůjčené'!D215="","",'Data_02_Nádoby zapůjčené'!D215)</f>
        <v/>
      </c>
      <c r="E217" s="64" t="str">
        <f>IF('Data_02_Nádoby zapůjčené'!E215="","",'Data_02_Nádoby zapůjčené'!E215)</f>
        <v/>
      </c>
    </row>
    <row r="218" spans="1:5" x14ac:dyDescent="0.25">
      <c r="A218" s="54" t="str">
        <f>IF('Data_02_Nádoby zapůjčené'!A216="","",'Data_02_Nádoby zapůjčené'!A216)</f>
        <v/>
      </c>
      <c r="B218" s="52" t="str">
        <f>IF('Data_02_Nádoby zapůjčené'!B216="","",'Data_02_Nádoby zapůjčené'!B216)</f>
        <v/>
      </c>
      <c r="C218" s="53" t="str">
        <f>IF('Data_02_Nádoby zapůjčené'!C216="","",'Data_02_Nádoby zapůjčené'!C216)</f>
        <v/>
      </c>
      <c r="D218" s="62" t="str">
        <f>IF('Data_02_Nádoby zapůjčené'!D216="","",'Data_02_Nádoby zapůjčené'!D216)</f>
        <v/>
      </c>
      <c r="E218" s="64" t="str">
        <f>IF('Data_02_Nádoby zapůjčené'!E216="","",'Data_02_Nádoby zapůjčené'!E216)</f>
        <v/>
      </c>
    </row>
    <row r="219" spans="1:5" x14ac:dyDescent="0.25">
      <c r="A219" s="54" t="str">
        <f>IF('Data_02_Nádoby zapůjčené'!A217="","",'Data_02_Nádoby zapůjčené'!A217)</f>
        <v/>
      </c>
      <c r="B219" s="52" t="str">
        <f>IF('Data_02_Nádoby zapůjčené'!B217="","",'Data_02_Nádoby zapůjčené'!B217)</f>
        <v/>
      </c>
      <c r="C219" s="53" t="str">
        <f>IF('Data_02_Nádoby zapůjčené'!C217="","",'Data_02_Nádoby zapůjčené'!C217)</f>
        <v/>
      </c>
      <c r="D219" s="62" t="str">
        <f>IF('Data_02_Nádoby zapůjčené'!D217="","",'Data_02_Nádoby zapůjčené'!D217)</f>
        <v/>
      </c>
      <c r="E219" s="64" t="str">
        <f>IF('Data_02_Nádoby zapůjčené'!E217="","",'Data_02_Nádoby zapůjčené'!E217)</f>
        <v/>
      </c>
    </row>
    <row r="220" spans="1:5" x14ac:dyDescent="0.25">
      <c r="A220" s="54" t="str">
        <f>IF('Data_02_Nádoby zapůjčené'!A218="","",'Data_02_Nádoby zapůjčené'!A218)</f>
        <v/>
      </c>
      <c r="B220" s="52" t="str">
        <f>IF('Data_02_Nádoby zapůjčené'!B218="","",'Data_02_Nádoby zapůjčené'!B218)</f>
        <v/>
      </c>
      <c r="C220" s="53" t="str">
        <f>IF('Data_02_Nádoby zapůjčené'!C218="","",'Data_02_Nádoby zapůjčené'!C218)</f>
        <v/>
      </c>
      <c r="D220" s="62" t="str">
        <f>IF('Data_02_Nádoby zapůjčené'!D218="","",'Data_02_Nádoby zapůjčené'!D218)</f>
        <v/>
      </c>
      <c r="E220" s="64" t="str">
        <f>IF('Data_02_Nádoby zapůjčené'!E218="","",'Data_02_Nádoby zapůjčené'!E218)</f>
        <v/>
      </c>
    </row>
    <row r="221" spans="1:5" x14ac:dyDescent="0.25">
      <c r="A221" s="54" t="str">
        <f>IF('Data_02_Nádoby zapůjčené'!A219="","",'Data_02_Nádoby zapůjčené'!A219)</f>
        <v/>
      </c>
      <c r="B221" s="52" t="str">
        <f>IF('Data_02_Nádoby zapůjčené'!B219="","",'Data_02_Nádoby zapůjčené'!B219)</f>
        <v/>
      </c>
      <c r="C221" s="53" t="str">
        <f>IF('Data_02_Nádoby zapůjčené'!C219="","",'Data_02_Nádoby zapůjčené'!C219)</f>
        <v/>
      </c>
      <c r="D221" s="62" t="str">
        <f>IF('Data_02_Nádoby zapůjčené'!D219="","",'Data_02_Nádoby zapůjčené'!D219)</f>
        <v/>
      </c>
      <c r="E221" s="64" t="str">
        <f>IF('Data_02_Nádoby zapůjčené'!E219="","",'Data_02_Nádoby zapůjčené'!E219)</f>
        <v/>
      </c>
    </row>
    <row r="222" spans="1:5" x14ac:dyDescent="0.25">
      <c r="A222" s="54" t="str">
        <f>IF('Data_02_Nádoby zapůjčené'!A220="","",'Data_02_Nádoby zapůjčené'!A220)</f>
        <v/>
      </c>
      <c r="B222" s="52" t="str">
        <f>IF('Data_02_Nádoby zapůjčené'!B220="","",'Data_02_Nádoby zapůjčené'!B220)</f>
        <v/>
      </c>
      <c r="C222" s="53" t="str">
        <f>IF('Data_02_Nádoby zapůjčené'!C220="","",'Data_02_Nádoby zapůjčené'!C220)</f>
        <v/>
      </c>
      <c r="D222" s="62" t="str">
        <f>IF('Data_02_Nádoby zapůjčené'!D220="","",'Data_02_Nádoby zapůjčené'!D220)</f>
        <v/>
      </c>
      <c r="E222" s="64" t="str">
        <f>IF('Data_02_Nádoby zapůjčené'!E220="","",'Data_02_Nádoby zapůjčené'!E220)</f>
        <v/>
      </c>
    </row>
    <row r="223" spans="1:5" x14ac:dyDescent="0.25">
      <c r="A223" s="54" t="str">
        <f>IF('Data_02_Nádoby zapůjčené'!A221="","",'Data_02_Nádoby zapůjčené'!A221)</f>
        <v/>
      </c>
      <c r="B223" s="52" t="str">
        <f>IF('Data_02_Nádoby zapůjčené'!B221="","",'Data_02_Nádoby zapůjčené'!B221)</f>
        <v/>
      </c>
      <c r="C223" s="53" t="str">
        <f>IF('Data_02_Nádoby zapůjčené'!C221="","",'Data_02_Nádoby zapůjčené'!C221)</f>
        <v/>
      </c>
      <c r="D223" s="62" t="str">
        <f>IF('Data_02_Nádoby zapůjčené'!D221="","",'Data_02_Nádoby zapůjčené'!D221)</f>
        <v/>
      </c>
      <c r="E223" s="64" t="str">
        <f>IF('Data_02_Nádoby zapůjčené'!E221="","",'Data_02_Nádoby zapůjčené'!E221)</f>
        <v/>
      </c>
    </row>
    <row r="224" spans="1:5" x14ac:dyDescent="0.25">
      <c r="A224" s="54" t="str">
        <f>IF('Data_02_Nádoby zapůjčené'!A222="","",'Data_02_Nádoby zapůjčené'!A222)</f>
        <v/>
      </c>
      <c r="B224" s="52" t="str">
        <f>IF('Data_02_Nádoby zapůjčené'!B222="","",'Data_02_Nádoby zapůjčené'!B222)</f>
        <v/>
      </c>
      <c r="C224" s="53" t="str">
        <f>IF('Data_02_Nádoby zapůjčené'!C222="","",'Data_02_Nádoby zapůjčené'!C222)</f>
        <v/>
      </c>
      <c r="D224" s="62" t="str">
        <f>IF('Data_02_Nádoby zapůjčené'!D222="","",'Data_02_Nádoby zapůjčené'!D222)</f>
        <v/>
      </c>
      <c r="E224" s="64" t="str">
        <f>IF('Data_02_Nádoby zapůjčené'!E222="","",'Data_02_Nádoby zapůjčené'!E222)</f>
        <v/>
      </c>
    </row>
    <row r="225" spans="1:5" x14ac:dyDescent="0.25">
      <c r="A225" s="54" t="str">
        <f>IF('Data_02_Nádoby zapůjčené'!A223="","",'Data_02_Nádoby zapůjčené'!A223)</f>
        <v/>
      </c>
      <c r="B225" s="52" t="str">
        <f>IF('Data_02_Nádoby zapůjčené'!B223="","",'Data_02_Nádoby zapůjčené'!B223)</f>
        <v/>
      </c>
      <c r="C225" s="53" t="str">
        <f>IF('Data_02_Nádoby zapůjčené'!C223="","",'Data_02_Nádoby zapůjčené'!C223)</f>
        <v/>
      </c>
      <c r="D225" s="62" t="str">
        <f>IF('Data_02_Nádoby zapůjčené'!D223="","",'Data_02_Nádoby zapůjčené'!D223)</f>
        <v/>
      </c>
      <c r="E225" s="64" t="str">
        <f>IF('Data_02_Nádoby zapůjčené'!E223="","",'Data_02_Nádoby zapůjčené'!E223)</f>
        <v/>
      </c>
    </row>
    <row r="226" spans="1:5" x14ac:dyDescent="0.25">
      <c r="A226" s="54" t="str">
        <f>IF('Data_02_Nádoby zapůjčené'!A224="","",'Data_02_Nádoby zapůjčené'!A224)</f>
        <v/>
      </c>
      <c r="B226" s="52" t="str">
        <f>IF('Data_02_Nádoby zapůjčené'!B224="","",'Data_02_Nádoby zapůjčené'!B224)</f>
        <v/>
      </c>
      <c r="C226" s="53" t="str">
        <f>IF('Data_02_Nádoby zapůjčené'!C224="","",'Data_02_Nádoby zapůjčené'!C224)</f>
        <v/>
      </c>
      <c r="D226" s="62" t="str">
        <f>IF('Data_02_Nádoby zapůjčené'!D224="","",'Data_02_Nádoby zapůjčené'!D224)</f>
        <v/>
      </c>
      <c r="E226" s="64" t="str">
        <f>IF('Data_02_Nádoby zapůjčené'!E224="","",'Data_02_Nádoby zapůjčené'!E224)</f>
        <v/>
      </c>
    </row>
    <row r="227" spans="1:5" x14ac:dyDescent="0.25">
      <c r="A227" s="54" t="str">
        <f>IF('Data_02_Nádoby zapůjčené'!A225="","",'Data_02_Nádoby zapůjčené'!A225)</f>
        <v/>
      </c>
      <c r="B227" s="52" t="str">
        <f>IF('Data_02_Nádoby zapůjčené'!B225="","",'Data_02_Nádoby zapůjčené'!B225)</f>
        <v/>
      </c>
      <c r="C227" s="53" t="str">
        <f>IF('Data_02_Nádoby zapůjčené'!C225="","",'Data_02_Nádoby zapůjčené'!C225)</f>
        <v/>
      </c>
      <c r="D227" s="62" t="str">
        <f>IF('Data_02_Nádoby zapůjčené'!D225="","",'Data_02_Nádoby zapůjčené'!D225)</f>
        <v/>
      </c>
      <c r="E227" s="64" t="str">
        <f>IF('Data_02_Nádoby zapůjčené'!E225="","",'Data_02_Nádoby zapůjčené'!E225)</f>
        <v/>
      </c>
    </row>
    <row r="228" spans="1:5" x14ac:dyDescent="0.25">
      <c r="A228" s="54" t="str">
        <f>IF('Data_02_Nádoby zapůjčené'!A226="","",'Data_02_Nádoby zapůjčené'!A226)</f>
        <v/>
      </c>
      <c r="B228" s="52" t="str">
        <f>IF('Data_02_Nádoby zapůjčené'!B226="","",'Data_02_Nádoby zapůjčené'!B226)</f>
        <v/>
      </c>
      <c r="C228" s="53" t="str">
        <f>IF('Data_02_Nádoby zapůjčené'!C226="","",'Data_02_Nádoby zapůjčené'!C226)</f>
        <v/>
      </c>
      <c r="D228" s="62" t="str">
        <f>IF('Data_02_Nádoby zapůjčené'!D226="","",'Data_02_Nádoby zapůjčené'!D226)</f>
        <v/>
      </c>
      <c r="E228" s="64" t="str">
        <f>IF('Data_02_Nádoby zapůjčené'!E226="","",'Data_02_Nádoby zapůjčené'!E226)</f>
        <v/>
      </c>
    </row>
    <row r="229" spans="1:5" x14ac:dyDescent="0.25">
      <c r="A229" s="54" t="str">
        <f>IF('Data_02_Nádoby zapůjčené'!A227="","",'Data_02_Nádoby zapůjčené'!A227)</f>
        <v/>
      </c>
      <c r="B229" s="52" t="str">
        <f>IF('Data_02_Nádoby zapůjčené'!B227="","",'Data_02_Nádoby zapůjčené'!B227)</f>
        <v/>
      </c>
      <c r="C229" s="53" t="str">
        <f>IF('Data_02_Nádoby zapůjčené'!C227="","",'Data_02_Nádoby zapůjčené'!C227)</f>
        <v/>
      </c>
      <c r="D229" s="62" t="str">
        <f>IF('Data_02_Nádoby zapůjčené'!D227="","",'Data_02_Nádoby zapůjčené'!D227)</f>
        <v/>
      </c>
      <c r="E229" s="64" t="str">
        <f>IF('Data_02_Nádoby zapůjčené'!E227="","",'Data_02_Nádoby zapůjčené'!E227)</f>
        <v/>
      </c>
    </row>
    <row r="230" spans="1:5" x14ac:dyDescent="0.25">
      <c r="A230" s="54" t="str">
        <f>IF('Data_02_Nádoby zapůjčené'!A228="","",'Data_02_Nádoby zapůjčené'!A228)</f>
        <v/>
      </c>
      <c r="B230" s="52" t="str">
        <f>IF('Data_02_Nádoby zapůjčené'!B228="","",'Data_02_Nádoby zapůjčené'!B228)</f>
        <v/>
      </c>
      <c r="C230" s="53" t="str">
        <f>IF('Data_02_Nádoby zapůjčené'!C228="","",'Data_02_Nádoby zapůjčené'!C228)</f>
        <v/>
      </c>
      <c r="D230" s="62" t="str">
        <f>IF('Data_02_Nádoby zapůjčené'!D228="","",'Data_02_Nádoby zapůjčené'!D228)</f>
        <v/>
      </c>
      <c r="E230" s="64" t="str">
        <f>IF('Data_02_Nádoby zapůjčené'!E228="","",'Data_02_Nádoby zapůjčené'!E228)</f>
        <v/>
      </c>
    </row>
    <row r="231" spans="1:5" x14ac:dyDescent="0.25">
      <c r="A231" s="54" t="str">
        <f>IF('Data_02_Nádoby zapůjčené'!A229="","",'Data_02_Nádoby zapůjčené'!A229)</f>
        <v/>
      </c>
      <c r="B231" s="52" t="str">
        <f>IF('Data_02_Nádoby zapůjčené'!B229="","",'Data_02_Nádoby zapůjčené'!B229)</f>
        <v/>
      </c>
      <c r="C231" s="53" t="str">
        <f>IF('Data_02_Nádoby zapůjčené'!C229="","",'Data_02_Nádoby zapůjčené'!C229)</f>
        <v/>
      </c>
      <c r="D231" s="62" t="str">
        <f>IF('Data_02_Nádoby zapůjčené'!D229="","",'Data_02_Nádoby zapůjčené'!D229)</f>
        <v/>
      </c>
      <c r="E231" s="64" t="str">
        <f>IF('Data_02_Nádoby zapůjčené'!E229="","",'Data_02_Nádoby zapůjčené'!E229)</f>
        <v/>
      </c>
    </row>
    <row r="232" spans="1:5" x14ac:dyDescent="0.25">
      <c r="A232" s="54" t="str">
        <f>IF('Data_02_Nádoby zapůjčené'!A230="","",'Data_02_Nádoby zapůjčené'!A230)</f>
        <v/>
      </c>
      <c r="B232" s="52" t="str">
        <f>IF('Data_02_Nádoby zapůjčené'!B230="","",'Data_02_Nádoby zapůjčené'!B230)</f>
        <v/>
      </c>
      <c r="C232" s="53" t="str">
        <f>IF('Data_02_Nádoby zapůjčené'!C230="","",'Data_02_Nádoby zapůjčené'!C230)</f>
        <v/>
      </c>
      <c r="D232" s="62" t="str">
        <f>IF('Data_02_Nádoby zapůjčené'!D230="","",'Data_02_Nádoby zapůjčené'!D230)</f>
        <v/>
      </c>
      <c r="E232" s="64" t="str">
        <f>IF('Data_02_Nádoby zapůjčené'!E230="","",'Data_02_Nádoby zapůjčené'!E230)</f>
        <v/>
      </c>
    </row>
    <row r="233" spans="1:5" x14ac:dyDescent="0.25">
      <c r="A233" s="54" t="str">
        <f>IF('Data_02_Nádoby zapůjčené'!A231="","",'Data_02_Nádoby zapůjčené'!A231)</f>
        <v/>
      </c>
      <c r="B233" s="52" t="str">
        <f>IF('Data_02_Nádoby zapůjčené'!B231="","",'Data_02_Nádoby zapůjčené'!B231)</f>
        <v/>
      </c>
      <c r="C233" s="53" t="str">
        <f>IF('Data_02_Nádoby zapůjčené'!C231="","",'Data_02_Nádoby zapůjčené'!C231)</f>
        <v/>
      </c>
      <c r="D233" s="62" t="str">
        <f>IF('Data_02_Nádoby zapůjčené'!D231="","",'Data_02_Nádoby zapůjčené'!D231)</f>
        <v/>
      </c>
      <c r="E233" s="64" t="str">
        <f>IF('Data_02_Nádoby zapůjčené'!E231="","",'Data_02_Nádoby zapůjčené'!E231)</f>
        <v/>
      </c>
    </row>
    <row r="234" spans="1:5" x14ac:dyDescent="0.25">
      <c r="A234" s="54" t="str">
        <f>IF('Data_02_Nádoby zapůjčené'!A232="","",'Data_02_Nádoby zapůjčené'!A232)</f>
        <v/>
      </c>
      <c r="B234" s="52" t="str">
        <f>IF('Data_02_Nádoby zapůjčené'!B232="","",'Data_02_Nádoby zapůjčené'!B232)</f>
        <v/>
      </c>
      <c r="C234" s="53" t="str">
        <f>IF('Data_02_Nádoby zapůjčené'!C232="","",'Data_02_Nádoby zapůjčené'!C232)</f>
        <v/>
      </c>
      <c r="D234" s="62" t="str">
        <f>IF('Data_02_Nádoby zapůjčené'!D232="","",'Data_02_Nádoby zapůjčené'!D232)</f>
        <v/>
      </c>
      <c r="E234" s="64" t="str">
        <f>IF('Data_02_Nádoby zapůjčené'!E232="","",'Data_02_Nádoby zapůjčené'!E232)</f>
        <v/>
      </c>
    </row>
    <row r="235" spans="1:5" x14ac:dyDescent="0.25">
      <c r="A235" s="54" t="str">
        <f>IF('Data_02_Nádoby zapůjčené'!A233="","",'Data_02_Nádoby zapůjčené'!A233)</f>
        <v/>
      </c>
      <c r="B235" s="52" t="str">
        <f>IF('Data_02_Nádoby zapůjčené'!B233="","",'Data_02_Nádoby zapůjčené'!B233)</f>
        <v/>
      </c>
      <c r="C235" s="53" t="str">
        <f>IF('Data_02_Nádoby zapůjčené'!C233="","",'Data_02_Nádoby zapůjčené'!C233)</f>
        <v/>
      </c>
      <c r="D235" s="62" t="str">
        <f>IF('Data_02_Nádoby zapůjčené'!D233="","",'Data_02_Nádoby zapůjčené'!D233)</f>
        <v/>
      </c>
      <c r="E235" s="64" t="str">
        <f>IF('Data_02_Nádoby zapůjčené'!E233="","",'Data_02_Nádoby zapůjčené'!E233)</f>
        <v/>
      </c>
    </row>
    <row r="236" spans="1:5" x14ac:dyDescent="0.25">
      <c r="A236" s="54" t="str">
        <f>IF('Data_02_Nádoby zapůjčené'!A234="","",'Data_02_Nádoby zapůjčené'!A234)</f>
        <v/>
      </c>
      <c r="B236" s="52" t="str">
        <f>IF('Data_02_Nádoby zapůjčené'!B234="","",'Data_02_Nádoby zapůjčené'!B234)</f>
        <v/>
      </c>
      <c r="C236" s="53" t="str">
        <f>IF('Data_02_Nádoby zapůjčené'!C234="","",'Data_02_Nádoby zapůjčené'!C234)</f>
        <v/>
      </c>
      <c r="D236" s="62" t="str">
        <f>IF('Data_02_Nádoby zapůjčené'!D234="","",'Data_02_Nádoby zapůjčené'!D234)</f>
        <v/>
      </c>
      <c r="E236" s="64" t="str">
        <f>IF('Data_02_Nádoby zapůjčené'!E234="","",'Data_02_Nádoby zapůjčené'!E234)</f>
        <v/>
      </c>
    </row>
    <row r="237" spans="1:5" x14ac:dyDescent="0.25">
      <c r="A237" s="54" t="str">
        <f>IF('Data_02_Nádoby zapůjčené'!A235="","",'Data_02_Nádoby zapůjčené'!A235)</f>
        <v/>
      </c>
      <c r="B237" s="52" t="str">
        <f>IF('Data_02_Nádoby zapůjčené'!B235="","",'Data_02_Nádoby zapůjčené'!B235)</f>
        <v/>
      </c>
      <c r="C237" s="53" t="str">
        <f>IF('Data_02_Nádoby zapůjčené'!C235="","",'Data_02_Nádoby zapůjčené'!C235)</f>
        <v/>
      </c>
      <c r="D237" s="62" t="str">
        <f>IF('Data_02_Nádoby zapůjčené'!D235="","",'Data_02_Nádoby zapůjčené'!D235)</f>
        <v/>
      </c>
      <c r="E237" s="64" t="str">
        <f>IF('Data_02_Nádoby zapůjčené'!E235="","",'Data_02_Nádoby zapůjčené'!E235)</f>
        <v/>
      </c>
    </row>
    <row r="238" spans="1:5" x14ac:dyDescent="0.25">
      <c r="A238" s="54" t="str">
        <f>IF('Data_02_Nádoby zapůjčené'!A236="","",'Data_02_Nádoby zapůjčené'!A236)</f>
        <v/>
      </c>
      <c r="B238" s="52" t="str">
        <f>IF('Data_02_Nádoby zapůjčené'!B236="","",'Data_02_Nádoby zapůjčené'!B236)</f>
        <v/>
      </c>
      <c r="C238" s="53" t="str">
        <f>IF('Data_02_Nádoby zapůjčené'!C236="","",'Data_02_Nádoby zapůjčené'!C236)</f>
        <v/>
      </c>
      <c r="D238" s="62" t="str">
        <f>IF('Data_02_Nádoby zapůjčené'!D236="","",'Data_02_Nádoby zapůjčené'!D236)</f>
        <v/>
      </c>
      <c r="E238" s="64" t="str">
        <f>IF('Data_02_Nádoby zapůjčené'!E236="","",'Data_02_Nádoby zapůjčené'!E236)</f>
        <v/>
      </c>
    </row>
    <row r="239" spans="1:5" x14ac:dyDescent="0.25">
      <c r="A239" s="54" t="str">
        <f>IF('Data_02_Nádoby zapůjčené'!A237="","",'Data_02_Nádoby zapůjčené'!A237)</f>
        <v/>
      </c>
      <c r="B239" s="52" t="str">
        <f>IF('Data_02_Nádoby zapůjčené'!B237="","",'Data_02_Nádoby zapůjčené'!B237)</f>
        <v/>
      </c>
      <c r="C239" s="53" t="str">
        <f>IF('Data_02_Nádoby zapůjčené'!C237="","",'Data_02_Nádoby zapůjčené'!C237)</f>
        <v/>
      </c>
      <c r="D239" s="62" t="str">
        <f>IF('Data_02_Nádoby zapůjčené'!D237="","",'Data_02_Nádoby zapůjčené'!D237)</f>
        <v/>
      </c>
      <c r="E239" s="64" t="str">
        <f>IF('Data_02_Nádoby zapůjčené'!E237="","",'Data_02_Nádoby zapůjčené'!E237)</f>
        <v/>
      </c>
    </row>
    <row r="240" spans="1:5" x14ac:dyDescent="0.25">
      <c r="A240" s="54" t="str">
        <f>IF('Data_02_Nádoby zapůjčené'!A238="","",'Data_02_Nádoby zapůjčené'!A238)</f>
        <v/>
      </c>
      <c r="B240" s="52" t="str">
        <f>IF('Data_02_Nádoby zapůjčené'!B238="","",'Data_02_Nádoby zapůjčené'!B238)</f>
        <v/>
      </c>
      <c r="C240" s="53" t="str">
        <f>IF('Data_02_Nádoby zapůjčené'!C238="","",'Data_02_Nádoby zapůjčené'!C238)</f>
        <v/>
      </c>
      <c r="D240" s="62" t="str">
        <f>IF('Data_02_Nádoby zapůjčené'!D238="","",'Data_02_Nádoby zapůjčené'!D238)</f>
        <v/>
      </c>
      <c r="E240" s="64" t="str">
        <f>IF('Data_02_Nádoby zapůjčené'!E238="","",'Data_02_Nádoby zapůjčené'!E238)</f>
        <v/>
      </c>
    </row>
    <row r="241" spans="1:5" x14ac:dyDescent="0.25">
      <c r="A241" s="54" t="str">
        <f>IF('Data_02_Nádoby zapůjčené'!A239="","",'Data_02_Nádoby zapůjčené'!A239)</f>
        <v/>
      </c>
      <c r="B241" s="52" t="str">
        <f>IF('Data_02_Nádoby zapůjčené'!B239="","",'Data_02_Nádoby zapůjčené'!B239)</f>
        <v/>
      </c>
      <c r="C241" s="53" t="str">
        <f>IF('Data_02_Nádoby zapůjčené'!C239="","",'Data_02_Nádoby zapůjčené'!C239)</f>
        <v/>
      </c>
      <c r="D241" s="62" t="str">
        <f>IF('Data_02_Nádoby zapůjčené'!D239="","",'Data_02_Nádoby zapůjčené'!D239)</f>
        <v/>
      </c>
      <c r="E241" s="64" t="str">
        <f>IF('Data_02_Nádoby zapůjčené'!E239="","",'Data_02_Nádoby zapůjčené'!E239)</f>
        <v/>
      </c>
    </row>
    <row r="242" spans="1:5" x14ac:dyDescent="0.25">
      <c r="A242" s="54" t="str">
        <f>IF('Data_02_Nádoby zapůjčené'!A240="","",'Data_02_Nádoby zapůjčené'!A240)</f>
        <v/>
      </c>
      <c r="B242" s="52" t="str">
        <f>IF('Data_02_Nádoby zapůjčené'!B240="","",'Data_02_Nádoby zapůjčené'!B240)</f>
        <v/>
      </c>
      <c r="C242" s="53" t="str">
        <f>IF('Data_02_Nádoby zapůjčené'!C240="","",'Data_02_Nádoby zapůjčené'!C240)</f>
        <v/>
      </c>
      <c r="D242" s="62" t="str">
        <f>IF('Data_02_Nádoby zapůjčené'!D240="","",'Data_02_Nádoby zapůjčené'!D240)</f>
        <v/>
      </c>
      <c r="E242" s="64" t="str">
        <f>IF('Data_02_Nádoby zapůjčené'!E240="","",'Data_02_Nádoby zapůjčené'!E240)</f>
        <v/>
      </c>
    </row>
    <row r="243" spans="1:5" x14ac:dyDescent="0.25">
      <c r="A243" s="54" t="str">
        <f>IF('Data_02_Nádoby zapůjčené'!A241="","",'Data_02_Nádoby zapůjčené'!A241)</f>
        <v/>
      </c>
      <c r="B243" s="52" t="str">
        <f>IF('Data_02_Nádoby zapůjčené'!B241="","",'Data_02_Nádoby zapůjčené'!B241)</f>
        <v/>
      </c>
      <c r="C243" s="53" t="str">
        <f>IF('Data_02_Nádoby zapůjčené'!C241="","",'Data_02_Nádoby zapůjčené'!C241)</f>
        <v/>
      </c>
      <c r="D243" s="62" t="str">
        <f>IF('Data_02_Nádoby zapůjčené'!D241="","",'Data_02_Nádoby zapůjčené'!D241)</f>
        <v/>
      </c>
      <c r="E243" s="64" t="str">
        <f>IF('Data_02_Nádoby zapůjčené'!E241="","",'Data_02_Nádoby zapůjčené'!E241)</f>
        <v/>
      </c>
    </row>
    <row r="244" spans="1:5" x14ac:dyDescent="0.25">
      <c r="A244" s="54" t="str">
        <f>IF('Data_02_Nádoby zapůjčené'!A242="","",'Data_02_Nádoby zapůjčené'!A242)</f>
        <v/>
      </c>
      <c r="B244" s="52" t="str">
        <f>IF('Data_02_Nádoby zapůjčené'!B242="","",'Data_02_Nádoby zapůjčené'!B242)</f>
        <v/>
      </c>
      <c r="C244" s="53" t="str">
        <f>IF('Data_02_Nádoby zapůjčené'!C242="","",'Data_02_Nádoby zapůjčené'!C242)</f>
        <v/>
      </c>
      <c r="D244" s="62" t="str">
        <f>IF('Data_02_Nádoby zapůjčené'!D242="","",'Data_02_Nádoby zapůjčené'!D242)</f>
        <v/>
      </c>
      <c r="E244" s="64" t="str">
        <f>IF('Data_02_Nádoby zapůjčené'!E242="","",'Data_02_Nádoby zapůjčené'!E242)</f>
        <v/>
      </c>
    </row>
    <row r="245" spans="1:5" x14ac:dyDescent="0.25">
      <c r="A245" s="54" t="str">
        <f>IF('Data_02_Nádoby zapůjčené'!A243="","",'Data_02_Nádoby zapůjčené'!A243)</f>
        <v/>
      </c>
      <c r="B245" s="52" t="str">
        <f>IF('Data_02_Nádoby zapůjčené'!B243="","",'Data_02_Nádoby zapůjčené'!B243)</f>
        <v/>
      </c>
      <c r="C245" s="53" t="str">
        <f>IF('Data_02_Nádoby zapůjčené'!C243="","",'Data_02_Nádoby zapůjčené'!C243)</f>
        <v/>
      </c>
      <c r="D245" s="62" t="str">
        <f>IF('Data_02_Nádoby zapůjčené'!D243="","",'Data_02_Nádoby zapůjčené'!D243)</f>
        <v/>
      </c>
      <c r="E245" s="64" t="str">
        <f>IF('Data_02_Nádoby zapůjčené'!E243="","",'Data_02_Nádoby zapůjčené'!E243)</f>
        <v/>
      </c>
    </row>
    <row r="246" spans="1:5" x14ac:dyDescent="0.25">
      <c r="A246" s="54" t="str">
        <f>IF('Data_02_Nádoby zapůjčené'!A244="","",'Data_02_Nádoby zapůjčené'!A244)</f>
        <v/>
      </c>
      <c r="B246" s="52" t="str">
        <f>IF('Data_02_Nádoby zapůjčené'!B244="","",'Data_02_Nádoby zapůjčené'!B244)</f>
        <v/>
      </c>
      <c r="C246" s="53" t="str">
        <f>IF('Data_02_Nádoby zapůjčené'!C244="","",'Data_02_Nádoby zapůjčené'!C244)</f>
        <v/>
      </c>
      <c r="D246" s="62" t="str">
        <f>IF('Data_02_Nádoby zapůjčené'!D244="","",'Data_02_Nádoby zapůjčené'!D244)</f>
        <v/>
      </c>
      <c r="E246" s="64" t="str">
        <f>IF('Data_02_Nádoby zapůjčené'!E244="","",'Data_02_Nádoby zapůjčené'!E244)</f>
        <v/>
      </c>
    </row>
    <row r="247" spans="1:5" x14ac:dyDescent="0.25">
      <c r="A247" s="54" t="str">
        <f>IF('Data_02_Nádoby zapůjčené'!A245="","",'Data_02_Nádoby zapůjčené'!A245)</f>
        <v/>
      </c>
      <c r="B247" s="52" t="str">
        <f>IF('Data_02_Nádoby zapůjčené'!B245="","",'Data_02_Nádoby zapůjčené'!B245)</f>
        <v/>
      </c>
      <c r="C247" s="53" t="str">
        <f>IF('Data_02_Nádoby zapůjčené'!C245="","",'Data_02_Nádoby zapůjčené'!C245)</f>
        <v/>
      </c>
      <c r="D247" s="62" t="str">
        <f>IF('Data_02_Nádoby zapůjčené'!D245="","",'Data_02_Nádoby zapůjčené'!D245)</f>
        <v/>
      </c>
      <c r="E247" s="64" t="str">
        <f>IF('Data_02_Nádoby zapůjčené'!E245="","",'Data_02_Nádoby zapůjčené'!E245)</f>
        <v/>
      </c>
    </row>
    <row r="248" spans="1:5" x14ac:dyDescent="0.25">
      <c r="A248" s="54" t="str">
        <f>IF('Data_02_Nádoby zapůjčené'!A246="","",'Data_02_Nádoby zapůjčené'!A246)</f>
        <v/>
      </c>
      <c r="B248" s="52" t="str">
        <f>IF('Data_02_Nádoby zapůjčené'!B246="","",'Data_02_Nádoby zapůjčené'!B246)</f>
        <v/>
      </c>
      <c r="C248" s="53" t="str">
        <f>IF('Data_02_Nádoby zapůjčené'!C246="","",'Data_02_Nádoby zapůjčené'!C246)</f>
        <v/>
      </c>
      <c r="D248" s="62" t="str">
        <f>IF('Data_02_Nádoby zapůjčené'!D246="","",'Data_02_Nádoby zapůjčené'!D246)</f>
        <v/>
      </c>
      <c r="E248" s="64" t="str">
        <f>IF('Data_02_Nádoby zapůjčené'!E246="","",'Data_02_Nádoby zapůjčené'!E246)</f>
        <v/>
      </c>
    </row>
    <row r="249" spans="1:5" x14ac:dyDescent="0.25">
      <c r="A249" s="54" t="str">
        <f>IF('Data_02_Nádoby zapůjčené'!A247="","",'Data_02_Nádoby zapůjčené'!A247)</f>
        <v/>
      </c>
      <c r="B249" s="52" t="str">
        <f>IF('Data_02_Nádoby zapůjčené'!B247="","",'Data_02_Nádoby zapůjčené'!B247)</f>
        <v/>
      </c>
      <c r="C249" s="53" t="str">
        <f>IF('Data_02_Nádoby zapůjčené'!C247="","",'Data_02_Nádoby zapůjčené'!C247)</f>
        <v/>
      </c>
      <c r="D249" s="62" t="str">
        <f>IF('Data_02_Nádoby zapůjčené'!D247="","",'Data_02_Nádoby zapůjčené'!D247)</f>
        <v/>
      </c>
      <c r="E249" s="64" t="str">
        <f>IF('Data_02_Nádoby zapůjčené'!E247="","",'Data_02_Nádoby zapůjčené'!E247)</f>
        <v/>
      </c>
    </row>
    <row r="250" spans="1:5" x14ac:dyDescent="0.25">
      <c r="A250" s="54" t="str">
        <f>IF('Data_02_Nádoby zapůjčené'!A248="","",'Data_02_Nádoby zapůjčené'!A248)</f>
        <v/>
      </c>
      <c r="B250" s="52" t="str">
        <f>IF('Data_02_Nádoby zapůjčené'!B248="","",'Data_02_Nádoby zapůjčené'!B248)</f>
        <v/>
      </c>
      <c r="C250" s="53" t="str">
        <f>IF('Data_02_Nádoby zapůjčené'!C248="","",'Data_02_Nádoby zapůjčené'!C248)</f>
        <v/>
      </c>
      <c r="D250" s="62" t="str">
        <f>IF('Data_02_Nádoby zapůjčené'!D248="","",'Data_02_Nádoby zapůjčené'!D248)</f>
        <v/>
      </c>
      <c r="E250" s="64" t="str">
        <f>IF('Data_02_Nádoby zapůjčené'!E248="","",'Data_02_Nádoby zapůjčené'!E248)</f>
        <v/>
      </c>
    </row>
    <row r="251" spans="1:5" x14ac:dyDescent="0.25">
      <c r="A251" s="54" t="str">
        <f>IF('Data_02_Nádoby zapůjčené'!A249="","",'Data_02_Nádoby zapůjčené'!A249)</f>
        <v/>
      </c>
      <c r="B251" s="52" t="str">
        <f>IF('Data_02_Nádoby zapůjčené'!B249="","",'Data_02_Nádoby zapůjčené'!B249)</f>
        <v/>
      </c>
      <c r="C251" s="53" t="str">
        <f>IF('Data_02_Nádoby zapůjčené'!C249="","",'Data_02_Nádoby zapůjčené'!C249)</f>
        <v/>
      </c>
      <c r="D251" s="62" t="str">
        <f>IF('Data_02_Nádoby zapůjčené'!D249="","",'Data_02_Nádoby zapůjčené'!D249)</f>
        <v/>
      </c>
      <c r="E251" s="64" t="str">
        <f>IF('Data_02_Nádoby zapůjčené'!E249="","",'Data_02_Nádoby zapůjčené'!E249)</f>
        <v/>
      </c>
    </row>
    <row r="252" spans="1:5" x14ac:dyDescent="0.25">
      <c r="A252" s="54" t="str">
        <f>IF('Data_02_Nádoby zapůjčené'!A250="","",'Data_02_Nádoby zapůjčené'!A250)</f>
        <v/>
      </c>
      <c r="B252" s="52" t="str">
        <f>IF('Data_02_Nádoby zapůjčené'!B250="","",'Data_02_Nádoby zapůjčené'!B250)</f>
        <v/>
      </c>
      <c r="C252" s="53" t="str">
        <f>IF('Data_02_Nádoby zapůjčené'!C250="","",'Data_02_Nádoby zapůjčené'!C250)</f>
        <v/>
      </c>
      <c r="D252" s="62" t="str">
        <f>IF('Data_02_Nádoby zapůjčené'!D250="","",'Data_02_Nádoby zapůjčené'!D250)</f>
        <v/>
      </c>
      <c r="E252" s="64" t="str">
        <f>IF('Data_02_Nádoby zapůjčené'!E250="","",'Data_02_Nádoby zapůjčené'!E250)</f>
        <v/>
      </c>
    </row>
    <row r="253" spans="1:5" x14ac:dyDescent="0.25">
      <c r="A253" s="54" t="str">
        <f>IF('Data_02_Nádoby zapůjčené'!A251="","",'Data_02_Nádoby zapůjčené'!A251)</f>
        <v/>
      </c>
      <c r="B253" s="52" t="str">
        <f>IF('Data_02_Nádoby zapůjčené'!B251="","",'Data_02_Nádoby zapůjčené'!B251)</f>
        <v/>
      </c>
      <c r="C253" s="53" t="str">
        <f>IF('Data_02_Nádoby zapůjčené'!C251="","",'Data_02_Nádoby zapůjčené'!C251)</f>
        <v/>
      </c>
      <c r="D253" s="62" t="str">
        <f>IF('Data_02_Nádoby zapůjčené'!D251="","",'Data_02_Nádoby zapůjčené'!D251)</f>
        <v/>
      </c>
      <c r="E253" s="64" t="str">
        <f>IF('Data_02_Nádoby zapůjčené'!E251="","",'Data_02_Nádoby zapůjčené'!E251)</f>
        <v/>
      </c>
    </row>
    <row r="254" spans="1:5" x14ac:dyDescent="0.25">
      <c r="A254" s="54" t="str">
        <f>IF('Data_02_Nádoby zapůjčené'!A252="","",'Data_02_Nádoby zapůjčené'!A252)</f>
        <v/>
      </c>
      <c r="B254" s="52" t="str">
        <f>IF('Data_02_Nádoby zapůjčené'!B252="","",'Data_02_Nádoby zapůjčené'!B252)</f>
        <v/>
      </c>
      <c r="C254" s="53" t="str">
        <f>IF('Data_02_Nádoby zapůjčené'!C252="","",'Data_02_Nádoby zapůjčené'!C252)</f>
        <v/>
      </c>
      <c r="D254" s="62" t="str">
        <f>IF('Data_02_Nádoby zapůjčené'!D252="","",'Data_02_Nádoby zapůjčené'!D252)</f>
        <v/>
      </c>
      <c r="E254" s="64" t="str">
        <f>IF('Data_02_Nádoby zapůjčené'!E252="","",'Data_02_Nádoby zapůjčené'!E252)</f>
        <v/>
      </c>
    </row>
    <row r="255" spans="1:5" x14ac:dyDescent="0.25">
      <c r="A255" s="54" t="str">
        <f>IF('Data_02_Nádoby zapůjčené'!A253="","",'Data_02_Nádoby zapůjčené'!A253)</f>
        <v/>
      </c>
      <c r="B255" s="52" t="str">
        <f>IF('Data_02_Nádoby zapůjčené'!B253="","",'Data_02_Nádoby zapůjčené'!B253)</f>
        <v/>
      </c>
      <c r="C255" s="53" t="str">
        <f>IF('Data_02_Nádoby zapůjčené'!C253="","",'Data_02_Nádoby zapůjčené'!C253)</f>
        <v/>
      </c>
      <c r="D255" s="62" t="str">
        <f>IF('Data_02_Nádoby zapůjčené'!D253="","",'Data_02_Nádoby zapůjčené'!D253)</f>
        <v/>
      </c>
      <c r="E255" s="64" t="str">
        <f>IF('Data_02_Nádoby zapůjčené'!E253="","",'Data_02_Nádoby zapůjčené'!E253)</f>
        <v/>
      </c>
    </row>
    <row r="256" spans="1:5" x14ac:dyDescent="0.25">
      <c r="A256" s="54" t="str">
        <f>IF('Data_02_Nádoby zapůjčené'!A254="","",'Data_02_Nádoby zapůjčené'!A254)</f>
        <v/>
      </c>
      <c r="B256" s="52" t="str">
        <f>IF('Data_02_Nádoby zapůjčené'!B254="","",'Data_02_Nádoby zapůjčené'!B254)</f>
        <v/>
      </c>
      <c r="C256" s="53" t="str">
        <f>IF('Data_02_Nádoby zapůjčené'!C254="","",'Data_02_Nádoby zapůjčené'!C254)</f>
        <v/>
      </c>
      <c r="D256" s="62" t="str">
        <f>IF('Data_02_Nádoby zapůjčené'!D254="","",'Data_02_Nádoby zapůjčené'!D254)</f>
        <v/>
      </c>
      <c r="E256" s="64" t="str">
        <f>IF('Data_02_Nádoby zapůjčené'!E254="","",'Data_02_Nádoby zapůjčené'!E254)</f>
        <v/>
      </c>
    </row>
    <row r="257" spans="1:5" x14ac:dyDescent="0.25">
      <c r="A257" s="54" t="str">
        <f>IF('Data_02_Nádoby zapůjčené'!A255="","",'Data_02_Nádoby zapůjčené'!A255)</f>
        <v/>
      </c>
      <c r="B257" s="52" t="str">
        <f>IF('Data_02_Nádoby zapůjčené'!B255="","",'Data_02_Nádoby zapůjčené'!B255)</f>
        <v/>
      </c>
      <c r="C257" s="53" t="str">
        <f>IF('Data_02_Nádoby zapůjčené'!C255="","",'Data_02_Nádoby zapůjčené'!C255)</f>
        <v/>
      </c>
      <c r="D257" s="62" t="str">
        <f>IF('Data_02_Nádoby zapůjčené'!D255="","",'Data_02_Nádoby zapůjčené'!D255)</f>
        <v/>
      </c>
      <c r="E257" s="64" t="str">
        <f>IF('Data_02_Nádoby zapůjčené'!E255="","",'Data_02_Nádoby zapůjčené'!E255)</f>
        <v/>
      </c>
    </row>
    <row r="258" spans="1:5" x14ac:dyDescent="0.25">
      <c r="A258" s="54" t="str">
        <f>IF('Data_02_Nádoby zapůjčené'!A256="","",'Data_02_Nádoby zapůjčené'!A256)</f>
        <v/>
      </c>
      <c r="B258" s="52" t="str">
        <f>IF('Data_02_Nádoby zapůjčené'!B256="","",'Data_02_Nádoby zapůjčené'!B256)</f>
        <v/>
      </c>
      <c r="C258" s="53" t="str">
        <f>IF('Data_02_Nádoby zapůjčené'!C256="","",'Data_02_Nádoby zapůjčené'!C256)</f>
        <v/>
      </c>
      <c r="D258" s="62" t="str">
        <f>IF('Data_02_Nádoby zapůjčené'!D256="","",'Data_02_Nádoby zapůjčené'!D256)</f>
        <v/>
      </c>
      <c r="E258" s="64" t="str">
        <f>IF('Data_02_Nádoby zapůjčené'!E256="","",'Data_02_Nádoby zapůjčené'!E256)</f>
        <v/>
      </c>
    </row>
    <row r="259" spans="1:5" x14ac:dyDescent="0.25">
      <c r="A259" s="54" t="str">
        <f>IF('Data_02_Nádoby zapůjčené'!A257="","",'Data_02_Nádoby zapůjčené'!A257)</f>
        <v/>
      </c>
      <c r="B259" s="52" t="str">
        <f>IF('Data_02_Nádoby zapůjčené'!B257="","",'Data_02_Nádoby zapůjčené'!B257)</f>
        <v/>
      </c>
      <c r="C259" s="53" t="str">
        <f>IF('Data_02_Nádoby zapůjčené'!C257="","",'Data_02_Nádoby zapůjčené'!C257)</f>
        <v/>
      </c>
      <c r="D259" s="62" t="str">
        <f>IF('Data_02_Nádoby zapůjčené'!D257="","",'Data_02_Nádoby zapůjčené'!D257)</f>
        <v/>
      </c>
      <c r="E259" s="64" t="str">
        <f>IF('Data_02_Nádoby zapůjčené'!E257="","",'Data_02_Nádoby zapůjčené'!E257)</f>
        <v/>
      </c>
    </row>
    <row r="260" spans="1:5" x14ac:dyDescent="0.25">
      <c r="A260" s="54" t="str">
        <f>IF('Data_02_Nádoby zapůjčené'!A258="","",'Data_02_Nádoby zapůjčené'!A258)</f>
        <v/>
      </c>
      <c r="B260" s="52" t="str">
        <f>IF('Data_02_Nádoby zapůjčené'!B258="","",'Data_02_Nádoby zapůjčené'!B258)</f>
        <v/>
      </c>
      <c r="C260" s="53" t="str">
        <f>IF('Data_02_Nádoby zapůjčené'!C258="","",'Data_02_Nádoby zapůjčené'!C258)</f>
        <v/>
      </c>
      <c r="D260" s="62" t="str">
        <f>IF('Data_02_Nádoby zapůjčené'!D258="","",'Data_02_Nádoby zapůjčené'!D258)</f>
        <v/>
      </c>
      <c r="E260" s="64" t="str">
        <f>IF('Data_02_Nádoby zapůjčené'!E258="","",'Data_02_Nádoby zapůjčené'!E258)</f>
        <v/>
      </c>
    </row>
    <row r="261" spans="1:5" x14ac:dyDescent="0.25">
      <c r="A261" s="54" t="str">
        <f>IF('Data_02_Nádoby zapůjčené'!A259="","",'Data_02_Nádoby zapůjčené'!A259)</f>
        <v/>
      </c>
      <c r="B261" s="52" t="str">
        <f>IF('Data_02_Nádoby zapůjčené'!B259="","",'Data_02_Nádoby zapůjčené'!B259)</f>
        <v/>
      </c>
      <c r="C261" s="53" t="str">
        <f>IF('Data_02_Nádoby zapůjčené'!C259="","",'Data_02_Nádoby zapůjčené'!C259)</f>
        <v/>
      </c>
      <c r="D261" s="62" t="str">
        <f>IF('Data_02_Nádoby zapůjčené'!D259="","",'Data_02_Nádoby zapůjčené'!D259)</f>
        <v/>
      </c>
      <c r="E261" s="64" t="str">
        <f>IF('Data_02_Nádoby zapůjčené'!E259="","",'Data_02_Nádoby zapůjčené'!E259)</f>
        <v/>
      </c>
    </row>
    <row r="262" spans="1:5" x14ac:dyDescent="0.25">
      <c r="A262" s="54" t="str">
        <f>IF('Data_02_Nádoby zapůjčené'!A260="","",'Data_02_Nádoby zapůjčené'!A260)</f>
        <v/>
      </c>
      <c r="B262" s="52" t="str">
        <f>IF('Data_02_Nádoby zapůjčené'!B260="","",'Data_02_Nádoby zapůjčené'!B260)</f>
        <v/>
      </c>
      <c r="C262" s="53" t="str">
        <f>IF('Data_02_Nádoby zapůjčené'!C260="","",'Data_02_Nádoby zapůjčené'!C260)</f>
        <v/>
      </c>
      <c r="D262" s="62" t="str">
        <f>IF('Data_02_Nádoby zapůjčené'!D260="","",'Data_02_Nádoby zapůjčené'!D260)</f>
        <v/>
      </c>
      <c r="E262" s="64" t="str">
        <f>IF('Data_02_Nádoby zapůjčené'!E260="","",'Data_02_Nádoby zapůjčené'!E260)</f>
        <v/>
      </c>
    </row>
    <row r="263" spans="1:5" x14ac:dyDescent="0.25">
      <c r="A263" s="54" t="str">
        <f>IF('Data_02_Nádoby zapůjčené'!A261="","",'Data_02_Nádoby zapůjčené'!A261)</f>
        <v/>
      </c>
      <c r="B263" s="52" t="str">
        <f>IF('Data_02_Nádoby zapůjčené'!B261="","",'Data_02_Nádoby zapůjčené'!B261)</f>
        <v/>
      </c>
      <c r="C263" s="53" t="str">
        <f>IF('Data_02_Nádoby zapůjčené'!C261="","",'Data_02_Nádoby zapůjčené'!C261)</f>
        <v/>
      </c>
      <c r="D263" s="62" t="str">
        <f>IF('Data_02_Nádoby zapůjčené'!D261="","",'Data_02_Nádoby zapůjčené'!D261)</f>
        <v/>
      </c>
      <c r="E263" s="64" t="str">
        <f>IF('Data_02_Nádoby zapůjčené'!E261="","",'Data_02_Nádoby zapůjčené'!E261)</f>
        <v/>
      </c>
    </row>
    <row r="264" spans="1:5" x14ac:dyDescent="0.25">
      <c r="A264" s="54" t="str">
        <f>IF('Data_02_Nádoby zapůjčené'!A262="","",'Data_02_Nádoby zapůjčené'!A262)</f>
        <v/>
      </c>
      <c r="B264" s="52" t="str">
        <f>IF('Data_02_Nádoby zapůjčené'!B262="","",'Data_02_Nádoby zapůjčené'!B262)</f>
        <v/>
      </c>
      <c r="C264" s="53" t="str">
        <f>IF('Data_02_Nádoby zapůjčené'!C262="","",'Data_02_Nádoby zapůjčené'!C262)</f>
        <v/>
      </c>
      <c r="D264" s="62" t="str">
        <f>IF('Data_02_Nádoby zapůjčené'!D262="","",'Data_02_Nádoby zapůjčené'!D262)</f>
        <v/>
      </c>
      <c r="E264" s="64" t="str">
        <f>IF('Data_02_Nádoby zapůjčené'!E262="","",'Data_02_Nádoby zapůjčené'!E262)</f>
        <v/>
      </c>
    </row>
    <row r="265" spans="1:5" x14ac:dyDescent="0.25">
      <c r="A265" s="54" t="str">
        <f>IF('Data_02_Nádoby zapůjčené'!A263="","",'Data_02_Nádoby zapůjčené'!A263)</f>
        <v/>
      </c>
      <c r="B265" s="52" t="str">
        <f>IF('Data_02_Nádoby zapůjčené'!B263="","",'Data_02_Nádoby zapůjčené'!B263)</f>
        <v/>
      </c>
      <c r="C265" s="53" t="str">
        <f>IF('Data_02_Nádoby zapůjčené'!C263="","",'Data_02_Nádoby zapůjčené'!C263)</f>
        <v/>
      </c>
      <c r="D265" s="62" t="str">
        <f>IF('Data_02_Nádoby zapůjčené'!D263="","",'Data_02_Nádoby zapůjčené'!D263)</f>
        <v/>
      </c>
      <c r="E265" s="64" t="str">
        <f>IF('Data_02_Nádoby zapůjčené'!E263="","",'Data_02_Nádoby zapůjčené'!E263)</f>
        <v/>
      </c>
    </row>
    <row r="266" spans="1:5" x14ac:dyDescent="0.25">
      <c r="A266" s="54" t="str">
        <f>IF('Data_02_Nádoby zapůjčené'!A264="","",'Data_02_Nádoby zapůjčené'!A264)</f>
        <v/>
      </c>
      <c r="B266" s="52" t="str">
        <f>IF('Data_02_Nádoby zapůjčené'!B264="","",'Data_02_Nádoby zapůjčené'!B264)</f>
        <v/>
      </c>
      <c r="C266" s="53" t="str">
        <f>IF('Data_02_Nádoby zapůjčené'!C264="","",'Data_02_Nádoby zapůjčené'!C264)</f>
        <v/>
      </c>
      <c r="D266" s="62" t="str">
        <f>IF('Data_02_Nádoby zapůjčené'!D264="","",'Data_02_Nádoby zapůjčené'!D264)</f>
        <v/>
      </c>
      <c r="E266" s="64" t="str">
        <f>IF('Data_02_Nádoby zapůjčené'!E264="","",'Data_02_Nádoby zapůjčené'!E264)</f>
        <v/>
      </c>
    </row>
    <row r="267" spans="1:5" x14ac:dyDescent="0.25">
      <c r="A267" s="54" t="str">
        <f>IF('Data_02_Nádoby zapůjčené'!A265="","",'Data_02_Nádoby zapůjčené'!A265)</f>
        <v/>
      </c>
      <c r="B267" s="52" t="str">
        <f>IF('Data_02_Nádoby zapůjčené'!B265="","",'Data_02_Nádoby zapůjčené'!B265)</f>
        <v/>
      </c>
      <c r="C267" s="53" t="str">
        <f>IF('Data_02_Nádoby zapůjčené'!C265="","",'Data_02_Nádoby zapůjčené'!C265)</f>
        <v/>
      </c>
      <c r="D267" s="62" t="str">
        <f>IF('Data_02_Nádoby zapůjčené'!D265="","",'Data_02_Nádoby zapůjčené'!D265)</f>
        <v/>
      </c>
      <c r="E267" s="64" t="str">
        <f>IF('Data_02_Nádoby zapůjčené'!E265="","",'Data_02_Nádoby zapůjčené'!E265)</f>
        <v/>
      </c>
    </row>
    <row r="268" spans="1:5" x14ac:dyDescent="0.25">
      <c r="A268" s="54" t="str">
        <f>IF('Data_02_Nádoby zapůjčené'!A266="","",'Data_02_Nádoby zapůjčené'!A266)</f>
        <v/>
      </c>
      <c r="B268" s="52" t="str">
        <f>IF('Data_02_Nádoby zapůjčené'!B266="","",'Data_02_Nádoby zapůjčené'!B266)</f>
        <v/>
      </c>
      <c r="C268" s="53" t="str">
        <f>IF('Data_02_Nádoby zapůjčené'!C266="","",'Data_02_Nádoby zapůjčené'!C266)</f>
        <v/>
      </c>
      <c r="D268" s="62" t="str">
        <f>IF('Data_02_Nádoby zapůjčené'!D266="","",'Data_02_Nádoby zapůjčené'!D266)</f>
        <v/>
      </c>
      <c r="E268" s="64" t="str">
        <f>IF('Data_02_Nádoby zapůjčené'!E266="","",'Data_02_Nádoby zapůjčené'!E266)</f>
        <v/>
      </c>
    </row>
    <row r="269" spans="1:5" x14ac:dyDescent="0.25">
      <c r="A269" s="54" t="str">
        <f>IF('Data_02_Nádoby zapůjčené'!A267="","",'Data_02_Nádoby zapůjčené'!A267)</f>
        <v/>
      </c>
      <c r="B269" s="52" t="str">
        <f>IF('Data_02_Nádoby zapůjčené'!B267="","",'Data_02_Nádoby zapůjčené'!B267)</f>
        <v/>
      </c>
      <c r="C269" s="53" t="str">
        <f>IF('Data_02_Nádoby zapůjčené'!C267="","",'Data_02_Nádoby zapůjčené'!C267)</f>
        <v/>
      </c>
      <c r="D269" s="62" t="str">
        <f>IF('Data_02_Nádoby zapůjčené'!D267="","",'Data_02_Nádoby zapůjčené'!D267)</f>
        <v/>
      </c>
      <c r="E269" s="64" t="str">
        <f>IF('Data_02_Nádoby zapůjčené'!E267="","",'Data_02_Nádoby zapůjčené'!E267)</f>
        <v/>
      </c>
    </row>
    <row r="270" spans="1:5" x14ac:dyDescent="0.25">
      <c r="A270" s="54" t="str">
        <f>IF('Data_02_Nádoby zapůjčené'!A268="","",'Data_02_Nádoby zapůjčené'!A268)</f>
        <v/>
      </c>
      <c r="B270" s="52" t="str">
        <f>IF('Data_02_Nádoby zapůjčené'!B268="","",'Data_02_Nádoby zapůjčené'!B268)</f>
        <v/>
      </c>
      <c r="C270" s="53" t="str">
        <f>IF('Data_02_Nádoby zapůjčené'!C268="","",'Data_02_Nádoby zapůjčené'!C268)</f>
        <v/>
      </c>
      <c r="D270" s="62" t="str">
        <f>IF('Data_02_Nádoby zapůjčené'!D268="","",'Data_02_Nádoby zapůjčené'!D268)</f>
        <v/>
      </c>
      <c r="E270" s="64" t="str">
        <f>IF('Data_02_Nádoby zapůjčené'!E268="","",'Data_02_Nádoby zapůjčené'!E268)</f>
        <v/>
      </c>
    </row>
    <row r="271" spans="1:5" x14ac:dyDescent="0.25">
      <c r="A271" s="54" t="str">
        <f>IF('Data_02_Nádoby zapůjčené'!A269="","",'Data_02_Nádoby zapůjčené'!A269)</f>
        <v/>
      </c>
      <c r="B271" s="52" t="str">
        <f>IF('Data_02_Nádoby zapůjčené'!B269="","",'Data_02_Nádoby zapůjčené'!B269)</f>
        <v/>
      </c>
      <c r="C271" s="53" t="str">
        <f>IF('Data_02_Nádoby zapůjčené'!C269="","",'Data_02_Nádoby zapůjčené'!C269)</f>
        <v/>
      </c>
      <c r="D271" s="62" t="str">
        <f>IF('Data_02_Nádoby zapůjčené'!D269="","",'Data_02_Nádoby zapůjčené'!D269)</f>
        <v/>
      </c>
      <c r="E271" s="64" t="str">
        <f>IF('Data_02_Nádoby zapůjčené'!E269="","",'Data_02_Nádoby zapůjčené'!E269)</f>
        <v/>
      </c>
    </row>
    <row r="272" spans="1:5" x14ac:dyDescent="0.25">
      <c r="A272" s="54" t="str">
        <f>IF('Data_02_Nádoby zapůjčené'!A270="","",'Data_02_Nádoby zapůjčené'!A270)</f>
        <v/>
      </c>
      <c r="B272" s="52" t="str">
        <f>IF('Data_02_Nádoby zapůjčené'!B270="","",'Data_02_Nádoby zapůjčené'!B270)</f>
        <v/>
      </c>
      <c r="C272" s="53" t="str">
        <f>IF('Data_02_Nádoby zapůjčené'!C270="","",'Data_02_Nádoby zapůjčené'!C270)</f>
        <v/>
      </c>
      <c r="D272" s="62" t="str">
        <f>IF('Data_02_Nádoby zapůjčené'!D270="","",'Data_02_Nádoby zapůjčené'!D270)</f>
        <v/>
      </c>
      <c r="E272" s="64" t="str">
        <f>IF('Data_02_Nádoby zapůjčené'!E270="","",'Data_02_Nádoby zapůjčené'!E270)</f>
        <v/>
      </c>
    </row>
    <row r="273" spans="1:5" x14ac:dyDescent="0.25">
      <c r="A273" s="54" t="str">
        <f>IF('Data_02_Nádoby zapůjčené'!A271="","",'Data_02_Nádoby zapůjčené'!A271)</f>
        <v/>
      </c>
      <c r="B273" s="52" t="str">
        <f>IF('Data_02_Nádoby zapůjčené'!B271="","",'Data_02_Nádoby zapůjčené'!B271)</f>
        <v/>
      </c>
      <c r="C273" s="53" t="str">
        <f>IF('Data_02_Nádoby zapůjčené'!C271="","",'Data_02_Nádoby zapůjčené'!C271)</f>
        <v/>
      </c>
      <c r="D273" s="62" t="str">
        <f>IF('Data_02_Nádoby zapůjčené'!D271="","",'Data_02_Nádoby zapůjčené'!D271)</f>
        <v/>
      </c>
      <c r="E273" s="64" t="str">
        <f>IF('Data_02_Nádoby zapůjčené'!E271="","",'Data_02_Nádoby zapůjčené'!E271)</f>
        <v/>
      </c>
    </row>
    <row r="274" spans="1:5" x14ac:dyDescent="0.25">
      <c r="A274" s="54" t="str">
        <f>IF('Data_02_Nádoby zapůjčené'!A272="","",'Data_02_Nádoby zapůjčené'!A272)</f>
        <v/>
      </c>
      <c r="B274" s="52" t="str">
        <f>IF('Data_02_Nádoby zapůjčené'!B272="","",'Data_02_Nádoby zapůjčené'!B272)</f>
        <v/>
      </c>
      <c r="C274" s="53" t="str">
        <f>IF('Data_02_Nádoby zapůjčené'!C272="","",'Data_02_Nádoby zapůjčené'!C272)</f>
        <v/>
      </c>
      <c r="D274" s="62" t="str">
        <f>IF('Data_02_Nádoby zapůjčené'!D272="","",'Data_02_Nádoby zapůjčené'!D272)</f>
        <v/>
      </c>
      <c r="E274" s="64" t="str">
        <f>IF('Data_02_Nádoby zapůjčené'!E272="","",'Data_02_Nádoby zapůjčené'!E272)</f>
        <v/>
      </c>
    </row>
    <row r="275" spans="1:5" x14ac:dyDescent="0.25">
      <c r="A275" s="54" t="str">
        <f>IF('Data_02_Nádoby zapůjčené'!A273="","",'Data_02_Nádoby zapůjčené'!A273)</f>
        <v/>
      </c>
      <c r="B275" s="52" t="str">
        <f>IF('Data_02_Nádoby zapůjčené'!B273="","",'Data_02_Nádoby zapůjčené'!B273)</f>
        <v/>
      </c>
      <c r="C275" s="53" t="str">
        <f>IF('Data_02_Nádoby zapůjčené'!C273="","",'Data_02_Nádoby zapůjčené'!C273)</f>
        <v/>
      </c>
      <c r="D275" s="62" t="str">
        <f>IF('Data_02_Nádoby zapůjčené'!D273="","",'Data_02_Nádoby zapůjčené'!D273)</f>
        <v/>
      </c>
      <c r="E275" s="64" t="str">
        <f>IF('Data_02_Nádoby zapůjčené'!E273="","",'Data_02_Nádoby zapůjčené'!E273)</f>
        <v/>
      </c>
    </row>
    <row r="276" spans="1:5" x14ac:dyDescent="0.25">
      <c r="A276" s="54" t="str">
        <f>IF('Data_02_Nádoby zapůjčené'!A274="","",'Data_02_Nádoby zapůjčené'!A274)</f>
        <v/>
      </c>
      <c r="B276" s="52" t="str">
        <f>IF('Data_02_Nádoby zapůjčené'!B274="","",'Data_02_Nádoby zapůjčené'!B274)</f>
        <v/>
      </c>
      <c r="C276" s="53" t="str">
        <f>IF('Data_02_Nádoby zapůjčené'!C274="","",'Data_02_Nádoby zapůjčené'!C274)</f>
        <v/>
      </c>
      <c r="D276" s="62" t="str">
        <f>IF('Data_02_Nádoby zapůjčené'!D274="","",'Data_02_Nádoby zapůjčené'!D274)</f>
        <v/>
      </c>
      <c r="E276" s="64" t="str">
        <f>IF('Data_02_Nádoby zapůjčené'!E274="","",'Data_02_Nádoby zapůjčené'!E274)</f>
        <v/>
      </c>
    </row>
    <row r="277" spans="1:5" x14ac:dyDescent="0.25">
      <c r="A277" s="54" t="str">
        <f>IF('Data_02_Nádoby zapůjčené'!A275="","",'Data_02_Nádoby zapůjčené'!A275)</f>
        <v/>
      </c>
      <c r="B277" s="52" t="str">
        <f>IF('Data_02_Nádoby zapůjčené'!B275="","",'Data_02_Nádoby zapůjčené'!B275)</f>
        <v/>
      </c>
      <c r="C277" s="53" t="str">
        <f>IF('Data_02_Nádoby zapůjčené'!C275="","",'Data_02_Nádoby zapůjčené'!C275)</f>
        <v/>
      </c>
      <c r="D277" s="62" t="str">
        <f>IF('Data_02_Nádoby zapůjčené'!D275="","",'Data_02_Nádoby zapůjčené'!D275)</f>
        <v/>
      </c>
      <c r="E277" s="64" t="str">
        <f>IF('Data_02_Nádoby zapůjčené'!E275="","",'Data_02_Nádoby zapůjčené'!E275)</f>
        <v/>
      </c>
    </row>
    <row r="278" spans="1:5" x14ac:dyDescent="0.25">
      <c r="A278" s="54" t="str">
        <f>IF('Data_02_Nádoby zapůjčené'!A276="","",'Data_02_Nádoby zapůjčené'!A276)</f>
        <v/>
      </c>
      <c r="B278" s="52" t="str">
        <f>IF('Data_02_Nádoby zapůjčené'!B276="","",'Data_02_Nádoby zapůjčené'!B276)</f>
        <v/>
      </c>
      <c r="C278" s="53" t="str">
        <f>IF('Data_02_Nádoby zapůjčené'!C276="","",'Data_02_Nádoby zapůjčené'!C276)</f>
        <v/>
      </c>
      <c r="D278" s="62" t="str">
        <f>IF('Data_02_Nádoby zapůjčené'!D276="","",'Data_02_Nádoby zapůjčené'!D276)</f>
        <v/>
      </c>
      <c r="E278" s="64" t="str">
        <f>IF('Data_02_Nádoby zapůjčené'!E276="","",'Data_02_Nádoby zapůjčené'!E276)</f>
        <v/>
      </c>
    </row>
    <row r="279" spans="1:5" x14ac:dyDescent="0.25">
      <c r="A279" s="54" t="str">
        <f>IF('Data_02_Nádoby zapůjčené'!A277="","",'Data_02_Nádoby zapůjčené'!A277)</f>
        <v/>
      </c>
      <c r="B279" s="52" t="str">
        <f>IF('Data_02_Nádoby zapůjčené'!B277="","",'Data_02_Nádoby zapůjčené'!B277)</f>
        <v/>
      </c>
      <c r="C279" s="53" t="str">
        <f>IF('Data_02_Nádoby zapůjčené'!C277="","",'Data_02_Nádoby zapůjčené'!C277)</f>
        <v/>
      </c>
      <c r="D279" s="62" t="str">
        <f>IF('Data_02_Nádoby zapůjčené'!D277="","",'Data_02_Nádoby zapůjčené'!D277)</f>
        <v/>
      </c>
      <c r="E279" s="64" t="str">
        <f>IF('Data_02_Nádoby zapůjčené'!E277="","",'Data_02_Nádoby zapůjčené'!E277)</f>
        <v/>
      </c>
    </row>
    <row r="280" spans="1:5" x14ac:dyDescent="0.25">
      <c r="A280" s="54" t="str">
        <f>IF('Data_02_Nádoby zapůjčené'!A278="","",'Data_02_Nádoby zapůjčené'!A278)</f>
        <v/>
      </c>
      <c r="B280" s="52" t="str">
        <f>IF('Data_02_Nádoby zapůjčené'!B278="","",'Data_02_Nádoby zapůjčené'!B278)</f>
        <v/>
      </c>
      <c r="C280" s="53" t="str">
        <f>IF('Data_02_Nádoby zapůjčené'!C278="","",'Data_02_Nádoby zapůjčené'!C278)</f>
        <v/>
      </c>
      <c r="D280" s="62" t="str">
        <f>IF('Data_02_Nádoby zapůjčené'!D278="","",'Data_02_Nádoby zapůjčené'!D278)</f>
        <v/>
      </c>
      <c r="E280" s="64" t="str">
        <f>IF('Data_02_Nádoby zapůjčené'!E278="","",'Data_02_Nádoby zapůjčené'!E278)</f>
        <v/>
      </c>
    </row>
    <row r="281" spans="1:5" x14ac:dyDescent="0.25">
      <c r="A281" s="54" t="str">
        <f>IF('Data_02_Nádoby zapůjčené'!A279="","",'Data_02_Nádoby zapůjčené'!A279)</f>
        <v/>
      </c>
      <c r="B281" s="52" t="str">
        <f>IF('Data_02_Nádoby zapůjčené'!B279="","",'Data_02_Nádoby zapůjčené'!B279)</f>
        <v/>
      </c>
      <c r="C281" s="53" t="str">
        <f>IF('Data_02_Nádoby zapůjčené'!C279="","",'Data_02_Nádoby zapůjčené'!C279)</f>
        <v/>
      </c>
      <c r="D281" s="62" t="str">
        <f>IF('Data_02_Nádoby zapůjčené'!D279="","",'Data_02_Nádoby zapůjčené'!D279)</f>
        <v/>
      </c>
      <c r="E281" s="64" t="str">
        <f>IF('Data_02_Nádoby zapůjčené'!E279="","",'Data_02_Nádoby zapůjčené'!E279)</f>
        <v/>
      </c>
    </row>
    <row r="282" spans="1:5" x14ac:dyDescent="0.25">
      <c r="A282" s="54" t="str">
        <f>IF('Data_02_Nádoby zapůjčené'!A280="","",'Data_02_Nádoby zapůjčené'!A280)</f>
        <v/>
      </c>
      <c r="B282" s="52" t="str">
        <f>IF('Data_02_Nádoby zapůjčené'!B280="","",'Data_02_Nádoby zapůjčené'!B280)</f>
        <v/>
      </c>
      <c r="C282" s="53" t="str">
        <f>IF('Data_02_Nádoby zapůjčené'!C280="","",'Data_02_Nádoby zapůjčené'!C280)</f>
        <v/>
      </c>
      <c r="D282" s="62" t="str">
        <f>IF('Data_02_Nádoby zapůjčené'!D280="","",'Data_02_Nádoby zapůjčené'!D280)</f>
        <v/>
      </c>
      <c r="E282" s="64" t="str">
        <f>IF('Data_02_Nádoby zapůjčené'!E280="","",'Data_02_Nádoby zapůjčené'!E280)</f>
        <v/>
      </c>
    </row>
    <row r="283" spans="1:5" x14ac:dyDescent="0.25">
      <c r="A283" s="54" t="str">
        <f>IF('Data_02_Nádoby zapůjčené'!A281="","",'Data_02_Nádoby zapůjčené'!A281)</f>
        <v/>
      </c>
      <c r="B283" s="52" t="str">
        <f>IF('Data_02_Nádoby zapůjčené'!B281="","",'Data_02_Nádoby zapůjčené'!B281)</f>
        <v/>
      </c>
      <c r="C283" s="53" t="str">
        <f>IF('Data_02_Nádoby zapůjčené'!C281="","",'Data_02_Nádoby zapůjčené'!C281)</f>
        <v/>
      </c>
      <c r="D283" s="62" t="str">
        <f>IF('Data_02_Nádoby zapůjčené'!D281="","",'Data_02_Nádoby zapůjčené'!D281)</f>
        <v/>
      </c>
      <c r="E283" s="64" t="str">
        <f>IF('Data_02_Nádoby zapůjčené'!E281="","",'Data_02_Nádoby zapůjčené'!E281)</f>
        <v/>
      </c>
    </row>
    <row r="284" spans="1:5" x14ac:dyDescent="0.25">
      <c r="A284" s="54" t="str">
        <f>IF('Data_02_Nádoby zapůjčené'!A282="","",'Data_02_Nádoby zapůjčené'!A282)</f>
        <v/>
      </c>
      <c r="B284" s="52" t="str">
        <f>IF('Data_02_Nádoby zapůjčené'!B282="","",'Data_02_Nádoby zapůjčené'!B282)</f>
        <v/>
      </c>
      <c r="C284" s="53" t="str">
        <f>IF('Data_02_Nádoby zapůjčené'!C282="","",'Data_02_Nádoby zapůjčené'!C282)</f>
        <v/>
      </c>
      <c r="D284" s="62" t="str">
        <f>IF('Data_02_Nádoby zapůjčené'!D282="","",'Data_02_Nádoby zapůjčené'!D282)</f>
        <v/>
      </c>
      <c r="E284" s="64" t="str">
        <f>IF('Data_02_Nádoby zapůjčené'!E282="","",'Data_02_Nádoby zapůjčené'!E282)</f>
        <v/>
      </c>
    </row>
    <row r="285" spans="1:5" x14ac:dyDescent="0.25">
      <c r="A285" s="54" t="str">
        <f>IF('Data_02_Nádoby zapůjčené'!A283="","",'Data_02_Nádoby zapůjčené'!A283)</f>
        <v/>
      </c>
      <c r="B285" s="52" t="str">
        <f>IF('Data_02_Nádoby zapůjčené'!B283="","",'Data_02_Nádoby zapůjčené'!B283)</f>
        <v/>
      </c>
      <c r="C285" s="53" t="str">
        <f>IF('Data_02_Nádoby zapůjčené'!C283="","",'Data_02_Nádoby zapůjčené'!C283)</f>
        <v/>
      </c>
      <c r="D285" s="62" t="str">
        <f>IF('Data_02_Nádoby zapůjčené'!D283="","",'Data_02_Nádoby zapůjčené'!D283)</f>
        <v/>
      </c>
      <c r="E285" s="64" t="str">
        <f>IF('Data_02_Nádoby zapůjčené'!E283="","",'Data_02_Nádoby zapůjčené'!E283)</f>
        <v/>
      </c>
    </row>
    <row r="286" spans="1:5" x14ac:dyDescent="0.25">
      <c r="A286" s="54" t="str">
        <f>IF('Data_02_Nádoby zapůjčené'!A284="","",'Data_02_Nádoby zapůjčené'!A284)</f>
        <v/>
      </c>
      <c r="B286" s="52" t="str">
        <f>IF('Data_02_Nádoby zapůjčené'!B284="","",'Data_02_Nádoby zapůjčené'!B284)</f>
        <v/>
      </c>
      <c r="C286" s="53" t="str">
        <f>IF('Data_02_Nádoby zapůjčené'!C284="","",'Data_02_Nádoby zapůjčené'!C284)</f>
        <v/>
      </c>
      <c r="D286" s="62" t="str">
        <f>IF('Data_02_Nádoby zapůjčené'!D284="","",'Data_02_Nádoby zapůjčené'!D284)</f>
        <v/>
      </c>
      <c r="E286" s="64" t="str">
        <f>IF('Data_02_Nádoby zapůjčené'!E284="","",'Data_02_Nádoby zapůjčené'!E284)</f>
        <v/>
      </c>
    </row>
    <row r="287" spans="1:5" x14ac:dyDescent="0.25">
      <c r="A287" s="54" t="str">
        <f>IF('Data_02_Nádoby zapůjčené'!A285="","",'Data_02_Nádoby zapůjčené'!A285)</f>
        <v/>
      </c>
      <c r="B287" s="52" t="str">
        <f>IF('Data_02_Nádoby zapůjčené'!B285="","",'Data_02_Nádoby zapůjčené'!B285)</f>
        <v/>
      </c>
      <c r="C287" s="53" t="str">
        <f>IF('Data_02_Nádoby zapůjčené'!C285="","",'Data_02_Nádoby zapůjčené'!C285)</f>
        <v/>
      </c>
      <c r="D287" s="62" t="str">
        <f>IF('Data_02_Nádoby zapůjčené'!D285="","",'Data_02_Nádoby zapůjčené'!D285)</f>
        <v/>
      </c>
      <c r="E287" s="64" t="str">
        <f>IF('Data_02_Nádoby zapůjčené'!E285="","",'Data_02_Nádoby zapůjčené'!E285)</f>
        <v/>
      </c>
    </row>
    <row r="288" spans="1:5" x14ac:dyDescent="0.25">
      <c r="A288" s="54" t="str">
        <f>IF('Data_02_Nádoby zapůjčené'!A286="","",'Data_02_Nádoby zapůjčené'!A286)</f>
        <v/>
      </c>
      <c r="B288" s="52" t="str">
        <f>IF('Data_02_Nádoby zapůjčené'!B286="","",'Data_02_Nádoby zapůjčené'!B286)</f>
        <v/>
      </c>
      <c r="C288" s="53" t="str">
        <f>IF('Data_02_Nádoby zapůjčené'!C286="","",'Data_02_Nádoby zapůjčené'!C286)</f>
        <v/>
      </c>
      <c r="D288" s="62" t="str">
        <f>IF('Data_02_Nádoby zapůjčené'!D286="","",'Data_02_Nádoby zapůjčené'!D286)</f>
        <v/>
      </c>
      <c r="E288" s="64" t="str">
        <f>IF('Data_02_Nádoby zapůjčené'!E286="","",'Data_02_Nádoby zapůjčené'!E286)</f>
        <v/>
      </c>
    </row>
    <row r="289" spans="1:5" x14ac:dyDescent="0.25">
      <c r="A289" s="54" t="str">
        <f>IF('Data_02_Nádoby zapůjčené'!A287="","",'Data_02_Nádoby zapůjčené'!A287)</f>
        <v/>
      </c>
      <c r="B289" s="52" t="str">
        <f>IF('Data_02_Nádoby zapůjčené'!B287="","",'Data_02_Nádoby zapůjčené'!B287)</f>
        <v/>
      </c>
      <c r="C289" s="53" t="str">
        <f>IF('Data_02_Nádoby zapůjčené'!C287="","",'Data_02_Nádoby zapůjčené'!C287)</f>
        <v/>
      </c>
      <c r="D289" s="62" t="str">
        <f>IF('Data_02_Nádoby zapůjčené'!D287="","",'Data_02_Nádoby zapůjčené'!D287)</f>
        <v/>
      </c>
      <c r="E289" s="64" t="str">
        <f>IF('Data_02_Nádoby zapůjčené'!E287="","",'Data_02_Nádoby zapůjčené'!E287)</f>
        <v/>
      </c>
    </row>
    <row r="290" spans="1:5" x14ac:dyDescent="0.25">
      <c r="A290" s="54" t="str">
        <f>IF('Data_02_Nádoby zapůjčené'!A288="","",'Data_02_Nádoby zapůjčené'!A288)</f>
        <v/>
      </c>
      <c r="B290" s="52" t="str">
        <f>IF('Data_02_Nádoby zapůjčené'!B288="","",'Data_02_Nádoby zapůjčené'!B288)</f>
        <v/>
      </c>
      <c r="C290" s="53" t="str">
        <f>IF('Data_02_Nádoby zapůjčené'!C288="","",'Data_02_Nádoby zapůjčené'!C288)</f>
        <v/>
      </c>
      <c r="D290" s="62" t="str">
        <f>IF('Data_02_Nádoby zapůjčené'!D288="","",'Data_02_Nádoby zapůjčené'!D288)</f>
        <v/>
      </c>
      <c r="E290" s="64" t="str">
        <f>IF('Data_02_Nádoby zapůjčené'!E288="","",'Data_02_Nádoby zapůjčené'!E288)</f>
        <v/>
      </c>
    </row>
    <row r="291" spans="1:5" x14ac:dyDescent="0.25">
      <c r="A291" s="54" t="str">
        <f>IF('Data_02_Nádoby zapůjčené'!A289="","",'Data_02_Nádoby zapůjčené'!A289)</f>
        <v/>
      </c>
      <c r="B291" s="52" t="str">
        <f>IF('Data_02_Nádoby zapůjčené'!B289="","",'Data_02_Nádoby zapůjčené'!B289)</f>
        <v/>
      </c>
      <c r="C291" s="53" t="str">
        <f>IF('Data_02_Nádoby zapůjčené'!C289="","",'Data_02_Nádoby zapůjčené'!C289)</f>
        <v/>
      </c>
      <c r="D291" s="62" t="str">
        <f>IF('Data_02_Nádoby zapůjčené'!D289="","",'Data_02_Nádoby zapůjčené'!D289)</f>
        <v/>
      </c>
      <c r="E291" s="64" t="str">
        <f>IF('Data_02_Nádoby zapůjčené'!E289="","",'Data_02_Nádoby zapůjčené'!E289)</f>
        <v/>
      </c>
    </row>
    <row r="292" spans="1:5" x14ac:dyDescent="0.25">
      <c r="A292" s="54" t="str">
        <f>IF('Data_02_Nádoby zapůjčené'!A290="","",'Data_02_Nádoby zapůjčené'!A290)</f>
        <v/>
      </c>
      <c r="B292" s="52" t="str">
        <f>IF('Data_02_Nádoby zapůjčené'!B290="","",'Data_02_Nádoby zapůjčené'!B290)</f>
        <v/>
      </c>
      <c r="C292" s="53" t="str">
        <f>IF('Data_02_Nádoby zapůjčené'!C290="","",'Data_02_Nádoby zapůjčené'!C290)</f>
        <v/>
      </c>
      <c r="D292" s="62" t="str">
        <f>IF('Data_02_Nádoby zapůjčené'!D290="","",'Data_02_Nádoby zapůjčené'!D290)</f>
        <v/>
      </c>
      <c r="E292" s="64" t="str">
        <f>IF('Data_02_Nádoby zapůjčené'!E290="","",'Data_02_Nádoby zapůjčené'!E290)</f>
        <v/>
      </c>
    </row>
    <row r="293" spans="1:5" x14ac:dyDescent="0.25">
      <c r="A293" s="54" t="str">
        <f>IF('Data_02_Nádoby zapůjčené'!A291="","",'Data_02_Nádoby zapůjčené'!A291)</f>
        <v/>
      </c>
      <c r="B293" s="52" t="str">
        <f>IF('Data_02_Nádoby zapůjčené'!B291="","",'Data_02_Nádoby zapůjčené'!B291)</f>
        <v/>
      </c>
      <c r="C293" s="53" t="str">
        <f>IF('Data_02_Nádoby zapůjčené'!C291="","",'Data_02_Nádoby zapůjčené'!C291)</f>
        <v/>
      </c>
      <c r="D293" s="62" t="str">
        <f>IF('Data_02_Nádoby zapůjčené'!D291="","",'Data_02_Nádoby zapůjčené'!D291)</f>
        <v/>
      </c>
      <c r="E293" s="64" t="str">
        <f>IF('Data_02_Nádoby zapůjčené'!E291="","",'Data_02_Nádoby zapůjčené'!E291)</f>
        <v/>
      </c>
    </row>
    <row r="294" spans="1:5" x14ac:dyDescent="0.25">
      <c r="A294" s="54" t="str">
        <f>IF('Data_02_Nádoby zapůjčené'!A292="","",'Data_02_Nádoby zapůjčené'!A292)</f>
        <v/>
      </c>
      <c r="B294" s="52" t="str">
        <f>IF('Data_02_Nádoby zapůjčené'!B292="","",'Data_02_Nádoby zapůjčené'!B292)</f>
        <v/>
      </c>
      <c r="C294" s="53" t="str">
        <f>IF('Data_02_Nádoby zapůjčené'!C292="","",'Data_02_Nádoby zapůjčené'!C292)</f>
        <v/>
      </c>
      <c r="D294" s="62" t="str">
        <f>IF('Data_02_Nádoby zapůjčené'!D292="","",'Data_02_Nádoby zapůjčené'!D292)</f>
        <v/>
      </c>
      <c r="E294" s="64" t="str">
        <f>IF('Data_02_Nádoby zapůjčené'!E292="","",'Data_02_Nádoby zapůjčené'!E292)</f>
        <v/>
      </c>
    </row>
    <row r="295" spans="1:5" x14ac:dyDescent="0.25">
      <c r="A295" s="54" t="str">
        <f>IF('Data_02_Nádoby zapůjčené'!A293="","",'Data_02_Nádoby zapůjčené'!A293)</f>
        <v/>
      </c>
      <c r="B295" s="52" t="str">
        <f>IF('Data_02_Nádoby zapůjčené'!B293="","",'Data_02_Nádoby zapůjčené'!B293)</f>
        <v/>
      </c>
      <c r="C295" s="53" t="str">
        <f>IF('Data_02_Nádoby zapůjčené'!C293="","",'Data_02_Nádoby zapůjčené'!C293)</f>
        <v/>
      </c>
      <c r="D295" s="62" t="str">
        <f>IF('Data_02_Nádoby zapůjčené'!D293="","",'Data_02_Nádoby zapůjčené'!D293)</f>
        <v/>
      </c>
      <c r="E295" s="64" t="str">
        <f>IF('Data_02_Nádoby zapůjčené'!E293="","",'Data_02_Nádoby zapůjčené'!E293)</f>
        <v/>
      </c>
    </row>
    <row r="296" spans="1:5" x14ac:dyDescent="0.25">
      <c r="A296" s="54" t="str">
        <f>IF('Data_02_Nádoby zapůjčené'!A294="","",'Data_02_Nádoby zapůjčené'!A294)</f>
        <v/>
      </c>
      <c r="B296" s="52" t="str">
        <f>IF('Data_02_Nádoby zapůjčené'!B294="","",'Data_02_Nádoby zapůjčené'!B294)</f>
        <v/>
      </c>
      <c r="C296" s="53" t="str">
        <f>IF('Data_02_Nádoby zapůjčené'!C294="","",'Data_02_Nádoby zapůjčené'!C294)</f>
        <v/>
      </c>
      <c r="D296" s="62" t="str">
        <f>IF('Data_02_Nádoby zapůjčené'!D294="","",'Data_02_Nádoby zapůjčené'!D294)</f>
        <v/>
      </c>
      <c r="E296" s="64" t="str">
        <f>IF('Data_02_Nádoby zapůjčené'!E294="","",'Data_02_Nádoby zapůjčené'!E294)</f>
        <v/>
      </c>
    </row>
    <row r="297" spans="1:5" x14ac:dyDescent="0.25">
      <c r="A297" s="54" t="str">
        <f>IF('Data_02_Nádoby zapůjčené'!A295="","",'Data_02_Nádoby zapůjčené'!A295)</f>
        <v/>
      </c>
      <c r="B297" s="52" t="str">
        <f>IF('Data_02_Nádoby zapůjčené'!B295="","",'Data_02_Nádoby zapůjčené'!B295)</f>
        <v/>
      </c>
      <c r="C297" s="53" t="str">
        <f>IF('Data_02_Nádoby zapůjčené'!C295="","",'Data_02_Nádoby zapůjčené'!C295)</f>
        <v/>
      </c>
      <c r="D297" s="62" t="str">
        <f>IF('Data_02_Nádoby zapůjčené'!D295="","",'Data_02_Nádoby zapůjčené'!D295)</f>
        <v/>
      </c>
      <c r="E297" s="64" t="str">
        <f>IF('Data_02_Nádoby zapůjčené'!E295="","",'Data_02_Nádoby zapůjčené'!E295)</f>
        <v/>
      </c>
    </row>
    <row r="298" spans="1:5" x14ac:dyDescent="0.25">
      <c r="A298" s="54" t="str">
        <f>IF('Data_02_Nádoby zapůjčené'!A296="","",'Data_02_Nádoby zapůjčené'!A296)</f>
        <v/>
      </c>
      <c r="B298" s="52" t="str">
        <f>IF('Data_02_Nádoby zapůjčené'!B296="","",'Data_02_Nádoby zapůjčené'!B296)</f>
        <v/>
      </c>
      <c r="C298" s="53" t="str">
        <f>IF('Data_02_Nádoby zapůjčené'!C296="","",'Data_02_Nádoby zapůjčené'!C296)</f>
        <v/>
      </c>
      <c r="D298" s="62" t="str">
        <f>IF('Data_02_Nádoby zapůjčené'!D296="","",'Data_02_Nádoby zapůjčené'!D296)</f>
        <v/>
      </c>
      <c r="E298" s="64" t="str">
        <f>IF('Data_02_Nádoby zapůjčené'!E296="","",'Data_02_Nádoby zapůjčené'!E296)</f>
        <v/>
      </c>
    </row>
    <row r="299" spans="1:5" x14ac:dyDescent="0.25">
      <c r="A299" s="54" t="str">
        <f>IF('Data_02_Nádoby zapůjčené'!A297="","",'Data_02_Nádoby zapůjčené'!A297)</f>
        <v/>
      </c>
      <c r="B299" s="52" t="str">
        <f>IF('Data_02_Nádoby zapůjčené'!B297="","",'Data_02_Nádoby zapůjčené'!B297)</f>
        <v/>
      </c>
      <c r="C299" s="53" t="str">
        <f>IF('Data_02_Nádoby zapůjčené'!C297="","",'Data_02_Nádoby zapůjčené'!C297)</f>
        <v/>
      </c>
      <c r="D299" s="62" t="str">
        <f>IF('Data_02_Nádoby zapůjčené'!D297="","",'Data_02_Nádoby zapůjčené'!D297)</f>
        <v/>
      </c>
      <c r="E299" s="64" t="str">
        <f>IF('Data_02_Nádoby zapůjčené'!E297="","",'Data_02_Nádoby zapůjčené'!E297)</f>
        <v/>
      </c>
    </row>
    <row r="300" spans="1:5" x14ac:dyDescent="0.25">
      <c r="A300" s="54" t="str">
        <f>IF('Data_02_Nádoby zapůjčené'!A298="","",'Data_02_Nádoby zapůjčené'!A298)</f>
        <v/>
      </c>
      <c r="B300" s="52" t="str">
        <f>IF('Data_02_Nádoby zapůjčené'!B298="","",'Data_02_Nádoby zapůjčené'!B298)</f>
        <v/>
      </c>
      <c r="C300" s="53" t="str">
        <f>IF('Data_02_Nádoby zapůjčené'!C298="","",'Data_02_Nádoby zapůjčené'!C298)</f>
        <v/>
      </c>
      <c r="D300" s="62" t="str">
        <f>IF('Data_02_Nádoby zapůjčené'!D298="","",'Data_02_Nádoby zapůjčené'!D298)</f>
        <v/>
      </c>
      <c r="E300" s="64" t="str">
        <f>IF('Data_02_Nádoby zapůjčené'!E298="","",'Data_02_Nádoby zapůjčené'!E298)</f>
        <v/>
      </c>
    </row>
    <row r="301" spans="1:5" x14ac:dyDescent="0.25">
      <c r="A301" s="54" t="str">
        <f>IF('Data_02_Nádoby zapůjčené'!A299="","",'Data_02_Nádoby zapůjčené'!A299)</f>
        <v/>
      </c>
      <c r="B301" s="52" t="str">
        <f>IF('Data_02_Nádoby zapůjčené'!B299="","",'Data_02_Nádoby zapůjčené'!B299)</f>
        <v/>
      </c>
      <c r="C301" s="53" t="str">
        <f>IF('Data_02_Nádoby zapůjčené'!C299="","",'Data_02_Nádoby zapůjčené'!C299)</f>
        <v/>
      </c>
      <c r="D301" s="62" t="str">
        <f>IF('Data_02_Nádoby zapůjčené'!D299="","",'Data_02_Nádoby zapůjčené'!D299)</f>
        <v/>
      </c>
      <c r="E301" s="64" t="str">
        <f>IF('Data_02_Nádoby zapůjčené'!E299="","",'Data_02_Nádoby zapůjčené'!E299)</f>
        <v/>
      </c>
    </row>
    <row r="302" spans="1:5" x14ac:dyDescent="0.25">
      <c r="A302" s="54" t="str">
        <f>IF('Data_02_Nádoby zapůjčené'!A300="","",'Data_02_Nádoby zapůjčené'!A300)</f>
        <v/>
      </c>
      <c r="B302" s="52" t="str">
        <f>IF('Data_02_Nádoby zapůjčené'!B300="","",'Data_02_Nádoby zapůjčené'!B300)</f>
        <v/>
      </c>
      <c r="C302" s="53" t="str">
        <f>IF('Data_02_Nádoby zapůjčené'!C300="","",'Data_02_Nádoby zapůjčené'!C300)</f>
        <v/>
      </c>
      <c r="D302" s="62" t="str">
        <f>IF('Data_02_Nádoby zapůjčené'!D300="","",'Data_02_Nádoby zapůjčené'!D300)</f>
        <v/>
      </c>
      <c r="E302" s="64" t="str">
        <f>IF('Data_02_Nádoby zapůjčené'!E300="","",'Data_02_Nádoby zapůjčené'!E300)</f>
        <v/>
      </c>
    </row>
    <row r="303" spans="1:5" x14ac:dyDescent="0.25">
      <c r="A303" s="54" t="str">
        <f>IF('Data_02_Nádoby zapůjčené'!A301="","",'Data_02_Nádoby zapůjčené'!A301)</f>
        <v/>
      </c>
      <c r="B303" s="52" t="str">
        <f>IF('Data_02_Nádoby zapůjčené'!B301="","",'Data_02_Nádoby zapůjčené'!B301)</f>
        <v/>
      </c>
      <c r="C303" s="53" t="str">
        <f>IF('Data_02_Nádoby zapůjčené'!C301="","",'Data_02_Nádoby zapůjčené'!C301)</f>
        <v/>
      </c>
      <c r="D303" s="62" t="str">
        <f>IF('Data_02_Nádoby zapůjčené'!D301="","",'Data_02_Nádoby zapůjčené'!D301)</f>
        <v/>
      </c>
      <c r="E303" s="64" t="str">
        <f>IF('Data_02_Nádoby zapůjčené'!E301="","",'Data_02_Nádoby zapůjčené'!E301)</f>
        <v/>
      </c>
    </row>
    <row r="304" spans="1:5" x14ac:dyDescent="0.25">
      <c r="A304" s="54" t="str">
        <f>IF('Data_02_Nádoby zapůjčené'!A302="","",'Data_02_Nádoby zapůjčené'!A302)</f>
        <v/>
      </c>
      <c r="B304" s="52" t="str">
        <f>IF('Data_02_Nádoby zapůjčené'!B302="","",'Data_02_Nádoby zapůjčené'!B302)</f>
        <v/>
      </c>
      <c r="C304" s="53" t="str">
        <f>IF('Data_02_Nádoby zapůjčené'!C302="","",'Data_02_Nádoby zapůjčené'!C302)</f>
        <v/>
      </c>
      <c r="D304" s="62" t="str">
        <f>IF('Data_02_Nádoby zapůjčené'!D302="","",'Data_02_Nádoby zapůjčené'!D302)</f>
        <v/>
      </c>
      <c r="E304" s="64" t="str">
        <f>IF('Data_02_Nádoby zapůjčené'!E302="","",'Data_02_Nádoby zapůjčené'!E302)</f>
        <v/>
      </c>
    </row>
    <row r="305" spans="1:5" x14ac:dyDescent="0.25">
      <c r="A305" s="54" t="str">
        <f>IF('Data_02_Nádoby zapůjčené'!A303="","",'Data_02_Nádoby zapůjčené'!A303)</f>
        <v/>
      </c>
      <c r="B305" s="52" t="str">
        <f>IF('Data_02_Nádoby zapůjčené'!B303="","",'Data_02_Nádoby zapůjčené'!B303)</f>
        <v/>
      </c>
      <c r="C305" s="53" t="str">
        <f>IF('Data_02_Nádoby zapůjčené'!C303="","",'Data_02_Nádoby zapůjčené'!C303)</f>
        <v/>
      </c>
      <c r="D305" s="62" t="str">
        <f>IF('Data_02_Nádoby zapůjčené'!D303="","",'Data_02_Nádoby zapůjčené'!D303)</f>
        <v/>
      </c>
      <c r="E305" s="64" t="str">
        <f>IF('Data_02_Nádoby zapůjčené'!E303="","",'Data_02_Nádoby zapůjčené'!E303)</f>
        <v/>
      </c>
    </row>
    <row r="306" spans="1:5" x14ac:dyDescent="0.25">
      <c r="A306" s="54" t="str">
        <f>IF('Data_02_Nádoby zapůjčené'!A304="","",'Data_02_Nádoby zapůjčené'!A304)</f>
        <v/>
      </c>
      <c r="B306" s="52" t="str">
        <f>IF('Data_02_Nádoby zapůjčené'!B304="","",'Data_02_Nádoby zapůjčené'!B304)</f>
        <v/>
      </c>
      <c r="C306" s="53" t="str">
        <f>IF('Data_02_Nádoby zapůjčené'!C304="","",'Data_02_Nádoby zapůjčené'!C304)</f>
        <v/>
      </c>
      <c r="D306" s="62" t="str">
        <f>IF('Data_02_Nádoby zapůjčené'!D304="","",'Data_02_Nádoby zapůjčené'!D304)</f>
        <v/>
      </c>
      <c r="E306" s="64" t="str">
        <f>IF('Data_02_Nádoby zapůjčené'!E304="","",'Data_02_Nádoby zapůjčené'!E304)</f>
        <v/>
      </c>
    </row>
    <row r="307" spans="1:5" x14ac:dyDescent="0.25">
      <c r="A307" s="54" t="str">
        <f>IF('Data_02_Nádoby zapůjčené'!A305="","",'Data_02_Nádoby zapůjčené'!A305)</f>
        <v/>
      </c>
      <c r="B307" s="52" t="str">
        <f>IF('Data_02_Nádoby zapůjčené'!B305="","",'Data_02_Nádoby zapůjčené'!B305)</f>
        <v/>
      </c>
      <c r="C307" s="53" t="str">
        <f>IF('Data_02_Nádoby zapůjčené'!C305="","",'Data_02_Nádoby zapůjčené'!C305)</f>
        <v/>
      </c>
      <c r="D307" s="62" t="str">
        <f>IF('Data_02_Nádoby zapůjčené'!D305="","",'Data_02_Nádoby zapůjčené'!D305)</f>
        <v/>
      </c>
      <c r="E307" s="64" t="str">
        <f>IF('Data_02_Nádoby zapůjčené'!E305="","",'Data_02_Nádoby zapůjčené'!E305)</f>
        <v/>
      </c>
    </row>
    <row r="308" spans="1:5" x14ac:dyDescent="0.25">
      <c r="A308" s="54" t="str">
        <f>IF('Data_02_Nádoby zapůjčené'!A306="","",'Data_02_Nádoby zapůjčené'!A306)</f>
        <v/>
      </c>
      <c r="B308" s="52" t="str">
        <f>IF('Data_02_Nádoby zapůjčené'!B306="","",'Data_02_Nádoby zapůjčené'!B306)</f>
        <v/>
      </c>
      <c r="C308" s="53" t="str">
        <f>IF('Data_02_Nádoby zapůjčené'!C306="","",'Data_02_Nádoby zapůjčené'!C306)</f>
        <v/>
      </c>
      <c r="D308" s="62" t="str">
        <f>IF('Data_02_Nádoby zapůjčené'!D306="","",'Data_02_Nádoby zapůjčené'!D306)</f>
        <v/>
      </c>
      <c r="E308" s="64" t="str">
        <f>IF('Data_02_Nádoby zapůjčené'!E306="","",'Data_02_Nádoby zapůjčené'!E306)</f>
        <v/>
      </c>
    </row>
    <row r="309" spans="1:5" x14ac:dyDescent="0.25">
      <c r="A309" s="54" t="str">
        <f>IF('Data_02_Nádoby zapůjčené'!A307="","",'Data_02_Nádoby zapůjčené'!A307)</f>
        <v/>
      </c>
      <c r="B309" s="52" t="str">
        <f>IF('Data_02_Nádoby zapůjčené'!B307="","",'Data_02_Nádoby zapůjčené'!B307)</f>
        <v/>
      </c>
      <c r="C309" s="53" t="str">
        <f>IF('Data_02_Nádoby zapůjčené'!C307="","",'Data_02_Nádoby zapůjčené'!C307)</f>
        <v/>
      </c>
      <c r="D309" s="62" t="str">
        <f>IF('Data_02_Nádoby zapůjčené'!D307="","",'Data_02_Nádoby zapůjčené'!D307)</f>
        <v/>
      </c>
      <c r="E309" s="64" t="str">
        <f>IF('Data_02_Nádoby zapůjčené'!E307="","",'Data_02_Nádoby zapůjčené'!E307)</f>
        <v/>
      </c>
    </row>
    <row r="310" spans="1:5" x14ac:dyDescent="0.25">
      <c r="A310" s="54" t="str">
        <f>IF('Data_02_Nádoby zapůjčené'!A308="","",'Data_02_Nádoby zapůjčené'!A308)</f>
        <v/>
      </c>
      <c r="B310" s="52" t="str">
        <f>IF('Data_02_Nádoby zapůjčené'!B308="","",'Data_02_Nádoby zapůjčené'!B308)</f>
        <v/>
      </c>
      <c r="C310" s="53" t="str">
        <f>IF('Data_02_Nádoby zapůjčené'!C308="","",'Data_02_Nádoby zapůjčené'!C308)</f>
        <v/>
      </c>
      <c r="D310" s="62" t="str">
        <f>IF('Data_02_Nádoby zapůjčené'!D308="","",'Data_02_Nádoby zapůjčené'!D308)</f>
        <v/>
      </c>
      <c r="E310" s="64" t="str">
        <f>IF('Data_02_Nádoby zapůjčené'!E308="","",'Data_02_Nádoby zapůjčené'!E308)</f>
        <v/>
      </c>
    </row>
    <row r="311" spans="1:5" x14ac:dyDescent="0.25">
      <c r="A311" s="54" t="str">
        <f>IF('Data_02_Nádoby zapůjčené'!A309="","",'Data_02_Nádoby zapůjčené'!A309)</f>
        <v/>
      </c>
      <c r="B311" s="52" t="str">
        <f>IF('Data_02_Nádoby zapůjčené'!B309="","",'Data_02_Nádoby zapůjčené'!B309)</f>
        <v/>
      </c>
      <c r="C311" s="53" t="str">
        <f>IF('Data_02_Nádoby zapůjčené'!C309="","",'Data_02_Nádoby zapůjčené'!C309)</f>
        <v/>
      </c>
      <c r="D311" s="62" t="str">
        <f>IF('Data_02_Nádoby zapůjčené'!D309="","",'Data_02_Nádoby zapůjčené'!D309)</f>
        <v/>
      </c>
      <c r="E311" s="64" t="str">
        <f>IF('Data_02_Nádoby zapůjčené'!E309="","",'Data_02_Nádoby zapůjčené'!E309)</f>
        <v/>
      </c>
    </row>
    <row r="312" spans="1:5" x14ac:dyDescent="0.25">
      <c r="A312" s="54" t="str">
        <f>IF('Data_02_Nádoby zapůjčené'!A310="","",'Data_02_Nádoby zapůjčené'!A310)</f>
        <v/>
      </c>
      <c r="B312" s="52" t="str">
        <f>IF('Data_02_Nádoby zapůjčené'!B310="","",'Data_02_Nádoby zapůjčené'!B310)</f>
        <v/>
      </c>
      <c r="C312" s="53" t="str">
        <f>IF('Data_02_Nádoby zapůjčené'!C310="","",'Data_02_Nádoby zapůjčené'!C310)</f>
        <v/>
      </c>
      <c r="D312" s="62" t="str">
        <f>IF('Data_02_Nádoby zapůjčené'!D310="","",'Data_02_Nádoby zapůjčené'!D310)</f>
        <v/>
      </c>
      <c r="E312" s="64" t="str">
        <f>IF('Data_02_Nádoby zapůjčené'!E310="","",'Data_02_Nádoby zapůjčené'!E310)</f>
        <v/>
      </c>
    </row>
    <row r="313" spans="1:5" x14ac:dyDescent="0.25">
      <c r="A313" s="54" t="str">
        <f>IF('Data_02_Nádoby zapůjčené'!A311="","",'Data_02_Nádoby zapůjčené'!A311)</f>
        <v/>
      </c>
      <c r="B313" s="52" t="str">
        <f>IF('Data_02_Nádoby zapůjčené'!B311="","",'Data_02_Nádoby zapůjčené'!B311)</f>
        <v/>
      </c>
      <c r="C313" s="53" t="str">
        <f>IF('Data_02_Nádoby zapůjčené'!C311="","",'Data_02_Nádoby zapůjčené'!C311)</f>
        <v/>
      </c>
      <c r="D313" s="62" t="str">
        <f>IF('Data_02_Nádoby zapůjčené'!D311="","",'Data_02_Nádoby zapůjčené'!D311)</f>
        <v/>
      </c>
      <c r="E313" s="64" t="str">
        <f>IF('Data_02_Nádoby zapůjčené'!E311="","",'Data_02_Nádoby zapůjčené'!E311)</f>
        <v/>
      </c>
    </row>
    <row r="314" spans="1:5" x14ac:dyDescent="0.25">
      <c r="A314" s="54" t="str">
        <f>IF('Data_02_Nádoby zapůjčené'!A312="","",'Data_02_Nádoby zapůjčené'!A312)</f>
        <v/>
      </c>
      <c r="B314" s="52" t="str">
        <f>IF('Data_02_Nádoby zapůjčené'!B312="","",'Data_02_Nádoby zapůjčené'!B312)</f>
        <v/>
      </c>
      <c r="C314" s="53" t="str">
        <f>IF('Data_02_Nádoby zapůjčené'!C312="","",'Data_02_Nádoby zapůjčené'!C312)</f>
        <v/>
      </c>
      <c r="D314" s="62" t="str">
        <f>IF('Data_02_Nádoby zapůjčené'!D312="","",'Data_02_Nádoby zapůjčené'!D312)</f>
        <v/>
      </c>
      <c r="E314" s="64" t="str">
        <f>IF('Data_02_Nádoby zapůjčené'!E312="","",'Data_02_Nádoby zapůjčené'!E312)</f>
        <v/>
      </c>
    </row>
    <row r="315" spans="1:5" x14ac:dyDescent="0.25">
      <c r="A315" s="54" t="str">
        <f>IF('Data_02_Nádoby zapůjčené'!A313="","",'Data_02_Nádoby zapůjčené'!A313)</f>
        <v/>
      </c>
      <c r="B315" s="52" t="str">
        <f>IF('Data_02_Nádoby zapůjčené'!B313="","",'Data_02_Nádoby zapůjčené'!B313)</f>
        <v/>
      </c>
      <c r="C315" s="53" t="str">
        <f>IF('Data_02_Nádoby zapůjčené'!C313="","",'Data_02_Nádoby zapůjčené'!C313)</f>
        <v/>
      </c>
      <c r="D315" s="62" t="str">
        <f>IF('Data_02_Nádoby zapůjčené'!D313="","",'Data_02_Nádoby zapůjčené'!D313)</f>
        <v/>
      </c>
      <c r="E315" s="64" t="str">
        <f>IF('Data_02_Nádoby zapůjčené'!E313="","",'Data_02_Nádoby zapůjčené'!E313)</f>
        <v/>
      </c>
    </row>
    <row r="316" spans="1:5" x14ac:dyDescent="0.25">
      <c r="A316" s="54" t="str">
        <f>IF('Data_02_Nádoby zapůjčené'!A314="","",'Data_02_Nádoby zapůjčené'!A314)</f>
        <v/>
      </c>
      <c r="B316" s="52" t="str">
        <f>IF('Data_02_Nádoby zapůjčené'!B314="","",'Data_02_Nádoby zapůjčené'!B314)</f>
        <v/>
      </c>
      <c r="C316" s="53" t="str">
        <f>IF('Data_02_Nádoby zapůjčené'!C314="","",'Data_02_Nádoby zapůjčené'!C314)</f>
        <v/>
      </c>
      <c r="D316" s="62" t="str">
        <f>IF('Data_02_Nádoby zapůjčené'!D314="","",'Data_02_Nádoby zapůjčené'!D314)</f>
        <v/>
      </c>
      <c r="E316" s="64" t="str">
        <f>IF('Data_02_Nádoby zapůjčené'!E314="","",'Data_02_Nádoby zapůjčené'!E314)</f>
        <v/>
      </c>
    </row>
    <row r="317" spans="1:5" x14ac:dyDescent="0.25">
      <c r="A317" s="54" t="str">
        <f>IF('Data_02_Nádoby zapůjčené'!A315="","",'Data_02_Nádoby zapůjčené'!A315)</f>
        <v/>
      </c>
      <c r="B317" s="52" t="str">
        <f>IF('Data_02_Nádoby zapůjčené'!B315="","",'Data_02_Nádoby zapůjčené'!B315)</f>
        <v/>
      </c>
      <c r="C317" s="53" t="str">
        <f>IF('Data_02_Nádoby zapůjčené'!C315="","",'Data_02_Nádoby zapůjčené'!C315)</f>
        <v/>
      </c>
      <c r="D317" s="62" t="str">
        <f>IF('Data_02_Nádoby zapůjčené'!D315="","",'Data_02_Nádoby zapůjčené'!D315)</f>
        <v/>
      </c>
      <c r="E317" s="64" t="str">
        <f>IF('Data_02_Nádoby zapůjčené'!E315="","",'Data_02_Nádoby zapůjčené'!E315)</f>
        <v/>
      </c>
    </row>
    <row r="318" spans="1:5" x14ac:dyDescent="0.25">
      <c r="A318" s="54" t="str">
        <f>IF('Data_02_Nádoby zapůjčené'!A316="","",'Data_02_Nádoby zapůjčené'!A316)</f>
        <v/>
      </c>
      <c r="B318" s="52" t="str">
        <f>IF('Data_02_Nádoby zapůjčené'!B316="","",'Data_02_Nádoby zapůjčené'!B316)</f>
        <v/>
      </c>
      <c r="C318" s="53" t="str">
        <f>IF('Data_02_Nádoby zapůjčené'!C316="","",'Data_02_Nádoby zapůjčené'!C316)</f>
        <v/>
      </c>
      <c r="D318" s="62" t="str">
        <f>IF('Data_02_Nádoby zapůjčené'!D316="","",'Data_02_Nádoby zapůjčené'!D316)</f>
        <v/>
      </c>
      <c r="E318" s="64" t="str">
        <f>IF('Data_02_Nádoby zapůjčené'!E316="","",'Data_02_Nádoby zapůjčené'!E316)</f>
        <v/>
      </c>
    </row>
    <row r="319" spans="1:5" x14ac:dyDescent="0.25">
      <c r="A319" s="54" t="str">
        <f>IF('Data_02_Nádoby zapůjčené'!A317="","",'Data_02_Nádoby zapůjčené'!A317)</f>
        <v/>
      </c>
      <c r="B319" s="52" t="str">
        <f>IF('Data_02_Nádoby zapůjčené'!B317="","",'Data_02_Nádoby zapůjčené'!B317)</f>
        <v/>
      </c>
      <c r="C319" s="53" t="str">
        <f>IF('Data_02_Nádoby zapůjčené'!C317="","",'Data_02_Nádoby zapůjčené'!C317)</f>
        <v/>
      </c>
      <c r="D319" s="62" t="str">
        <f>IF('Data_02_Nádoby zapůjčené'!D317="","",'Data_02_Nádoby zapůjčené'!D317)</f>
        <v/>
      </c>
      <c r="E319" s="64" t="str">
        <f>IF('Data_02_Nádoby zapůjčené'!E317="","",'Data_02_Nádoby zapůjčené'!E317)</f>
        <v/>
      </c>
    </row>
    <row r="320" spans="1:5" x14ac:dyDescent="0.25">
      <c r="A320" s="54" t="str">
        <f>IF('Data_02_Nádoby zapůjčené'!A318="","",'Data_02_Nádoby zapůjčené'!A318)</f>
        <v/>
      </c>
      <c r="B320" s="52" t="str">
        <f>IF('Data_02_Nádoby zapůjčené'!B318="","",'Data_02_Nádoby zapůjčené'!B318)</f>
        <v/>
      </c>
      <c r="C320" s="53" t="str">
        <f>IF('Data_02_Nádoby zapůjčené'!C318="","",'Data_02_Nádoby zapůjčené'!C318)</f>
        <v/>
      </c>
      <c r="D320" s="62" t="str">
        <f>IF('Data_02_Nádoby zapůjčené'!D318="","",'Data_02_Nádoby zapůjčené'!D318)</f>
        <v/>
      </c>
      <c r="E320" s="64" t="str">
        <f>IF('Data_02_Nádoby zapůjčené'!E318="","",'Data_02_Nádoby zapůjčené'!E318)</f>
        <v/>
      </c>
    </row>
    <row r="321" spans="1:5" x14ac:dyDescent="0.25">
      <c r="A321" s="54" t="str">
        <f>IF('Data_02_Nádoby zapůjčené'!A319="","",'Data_02_Nádoby zapůjčené'!A319)</f>
        <v/>
      </c>
      <c r="B321" s="52" t="str">
        <f>IF('Data_02_Nádoby zapůjčené'!B319="","",'Data_02_Nádoby zapůjčené'!B319)</f>
        <v/>
      </c>
      <c r="C321" s="53" t="str">
        <f>IF('Data_02_Nádoby zapůjčené'!C319="","",'Data_02_Nádoby zapůjčené'!C319)</f>
        <v/>
      </c>
      <c r="D321" s="62" t="str">
        <f>IF('Data_02_Nádoby zapůjčené'!D319="","",'Data_02_Nádoby zapůjčené'!D319)</f>
        <v/>
      </c>
      <c r="E321" s="64" t="str">
        <f>IF('Data_02_Nádoby zapůjčené'!E319="","",'Data_02_Nádoby zapůjčené'!E319)</f>
        <v/>
      </c>
    </row>
    <row r="322" spans="1:5" x14ac:dyDescent="0.25">
      <c r="A322" s="54" t="str">
        <f>IF('Data_02_Nádoby zapůjčené'!A320="","",'Data_02_Nádoby zapůjčené'!A320)</f>
        <v/>
      </c>
      <c r="B322" s="52" t="str">
        <f>IF('Data_02_Nádoby zapůjčené'!B320="","",'Data_02_Nádoby zapůjčené'!B320)</f>
        <v/>
      </c>
      <c r="C322" s="53" t="str">
        <f>IF('Data_02_Nádoby zapůjčené'!C320="","",'Data_02_Nádoby zapůjčené'!C320)</f>
        <v/>
      </c>
      <c r="D322" s="62" t="str">
        <f>IF('Data_02_Nádoby zapůjčené'!D320="","",'Data_02_Nádoby zapůjčené'!D320)</f>
        <v/>
      </c>
      <c r="E322" s="64" t="str">
        <f>IF('Data_02_Nádoby zapůjčené'!E320="","",'Data_02_Nádoby zapůjčené'!E320)</f>
        <v/>
      </c>
    </row>
    <row r="323" spans="1:5" x14ac:dyDescent="0.25">
      <c r="A323" s="54" t="str">
        <f>IF('Data_02_Nádoby zapůjčené'!A321="","",'Data_02_Nádoby zapůjčené'!A321)</f>
        <v/>
      </c>
      <c r="B323" s="52" t="str">
        <f>IF('Data_02_Nádoby zapůjčené'!B321="","",'Data_02_Nádoby zapůjčené'!B321)</f>
        <v/>
      </c>
      <c r="C323" s="53" t="str">
        <f>IF('Data_02_Nádoby zapůjčené'!C321="","",'Data_02_Nádoby zapůjčené'!C321)</f>
        <v/>
      </c>
      <c r="D323" s="62" t="str">
        <f>IF('Data_02_Nádoby zapůjčené'!D321="","",'Data_02_Nádoby zapůjčené'!D321)</f>
        <v/>
      </c>
      <c r="E323" s="64" t="str">
        <f>IF('Data_02_Nádoby zapůjčené'!E321="","",'Data_02_Nádoby zapůjčené'!E321)</f>
        <v/>
      </c>
    </row>
    <row r="324" spans="1:5" x14ac:dyDescent="0.25">
      <c r="A324" s="54" t="str">
        <f>IF('Data_02_Nádoby zapůjčené'!A322="","",'Data_02_Nádoby zapůjčené'!A322)</f>
        <v/>
      </c>
      <c r="B324" s="52" t="str">
        <f>IF('Data_02_Nádoby zapůjčené'!B322="","",'Data_02_Nádoby zapůjčené'!B322)</f>
        <v/>
      </c>
      <c r="C324" s="53" t="str">
        <f>IF('Data_02_Nádoby zapůjčené'!C322="","",'Data_02_Nádoby zapůjčené'!C322)</f>
        <v/>
      </c>
      <c r="D324" s="62" t="str">
        <f>IF('Data_02_Nádoby zapůjčené'!D322="","",'Data_02_Nádoby zapůjčené'!D322)</f>
        <v/>
      </c>
      <c r="E324" s="64" t="str">
        <f>IF('Data_02_Nádoby zapůjčené'!E322="","",'Data_02_Nádoby zapůjčené'!E322)</f>
        <v/>
      </c>
    </row>
    <row r="325" spans="1:5" x14ac:dyDescent="0.25">
      <c r="A325" s="54" t="str">
        <f>IF('Data_02_Nádoby zapůjčené'!A323="","",'Data_02_Nádoby zapůjčené'!A323)</f>
        <v/>
      </c>
      <c r="B325" s="52" t="str">
        <f>IF('Data_02_Nádoby zapůjčené'!B323="","",'Data_02_Nádoby zapůjčené'!B323)</f>
        <v/>
      </c>
      <c r="C325" s="53" t="str">
        <f>IF('Data_02_Nádoby zapůjčené'!C323="","",'Data_02_Nádoby zapůjčené'!C323)</f>
        <v/>
      </c>
      <c r="D325" s="62" t="str">
        <f>IF('Data_02_Nádoby zapůjčené'!D323="","",'Data_02_Nádoby zapůjčené'!D323)</f>
        <v/>
      </c>
      <c r="E325" s="64" t="str">
        <f>IF('Data_02_Nádoby zapůjčené'!E323="","",'Data_02_Nádoby zapůjčené'!E323)</f>
        <v/>
      </c>
    </row>
    <row r="326" spans="1:5" x14ac:dyDescent="0.25">
      <c r="A326" s="54" t="str">
        <f>IF('Data_02_Nádoby zapůjčené'!A324="","",'Data_02_Nádoby zapůjčené'!A324)</f>
        <v/>
      </c>
      <c r="B326" s="52" t="str">
        <f>IF('Data_02_Nádoby zapůjčené'!B324="","",'Data_02_Nádoby zapůjčené'!B324)</f>
        <v/>
      </c>
      <c r="C326" s="53" t="str">
        <f>IF('Data_02_Nádoby zapůjčené'!C324="","",'Data_02_Nádoby zapůjčené'!C324)</f>
        <v/>
      </c>
      <c r="D326" s="62" t="str">
        <f>IF('Data_02_Nádoby zapůjčené'!D324="","",'Data_02_Nádoby zapůjčené'!D324)</f>
        <v/>
      </c>
      <c r="E326" s="64" t="str">
        <f>IF('Data_02_Nádoby zapůjčené'!E324="","",'Data_02_Nádoby zapůjčené'!E324)</f>
        <v/>
      </c>
    </row>
    <row r="327" spans="1:5" x14ac:dyDescent="0.25">
      <c r="A327" s="54" t="str">
        <f>IF('Data_02_Nádoby zapůjčené'!A325="","",'Data_02_Nádoby zapůjčené'!A325)</f>
        <v/>
      </c>
      <c r="B327" s="52" t="str">
        <f>IF('Data_02_Nádoby zapůjčené'!B325="","",'Data_02_Nádoby zapůjčené'!B325)</f>
        <v/>
      </c>
      <c r="C327" s="53" t="str">
        <f>IF('Data_02_Nádoby zapůjčené'!C325="","",'Data_02_Nádoby zapůjčené'!C325)</f>
        <v/>
      </c>
      <c r="D327" s="62" t="str">
        <f>IF('Data_02_Nádoby zapůjčené'!D325="","",'Data_02_Nádoby zapůjčené'!D325)</f>
        <v/>
      </c>
      <c r="E327" s="64" t="str">
        <f>IF('Data_02_Nádoby zapůjčené'!E325="","",'Data_02_Nádoby zapůjčené'!E325)</f>
        <v/>
      </c>
    </row>
    <row r="328" spans="1:5" x14ac:dyDescent="0.25">
      <c r="A328" s="54" t="str">
        <f>IF('Data_02_Nádoby zapůjčené'!A326="","",'Data_02_Nádoby zapůjčené'!A326)</f>
        <v/>
      </c>
      <c r="B328" s="52" t="str">
        <f>IF('Data_02_Nádoby zapůjčené'!B326="","",'Data_02_Nádoby zapůjčené'!B326)</f>
        <v/>
      </c>
      <c r="C328" s="53" t="str">
        <f>IF('Data_02_Nádoby zapůjčené'!C326="","",'Data_02_Nádoby zapůjčené'!C326)</f>
        <v/>
      </c>
      <c r="D328" s="62" t="str">
        <f>IF('Data_02_Nádoby zapůjčené'!D326="","",'Data_02_Nádoby zapůjčené'!D326)</f>
        <v/>
      </c>
      <c r="E328" s="64" t="str">
        <f>IF('Data_02_Nádoby zapůjčené'!E326="","",'Data_02_Nádoby zapůjčené'!E326)</f>
        <v/>
      </c>
    </row>
    <row r="329" spans="1:5" x14ac:dyDescent="0.25">
      <c r="A329" s="54" t="str">
        <f>IF('Data_02_Nádoby zapůjčené'!A327="","",'Data_02_Nádoby zapůjčené'!A327)</f>
        <v/>
      </c>
      <c r="B329" s="52" t="str">
        <f>IF('Data_02_Nádoby zapůjčené'!B327="","",'Data_02_Nádoby zapůjčené'!B327)</f>
        <v/>
      </c>
      <c r="C329" s="53" t="str">
        <f>IF('Data_02_Nádoby zapůjčené'!C327="","",'Data_02_Nádoby zapůjčené'!C327)</f>
        <v/>
      </c>
      <c r="D329" s="62" t="str">
        <f>IF('Data_02_Nádoby zapůjčené'!D327="","",'Data_02_Nádoby zapůjčené'!D327)</f>
        <v/>
      </c>
      <c r="E329" s="64" t="str">
        <f>IF('Data_02_Nádoby zapůjčené'!E327="","",'Data_02_Nádoby zapůjčené'!E327)</f>
        <v/>
      </c>
    </row>
    <row r="330" spans="1:5" x14ac:dyDescent="0.25">
      <c r="A330" s="54" t="str">
        <f>IF('Data_02_Nádoby zapůjčené'!A328="","",'Data_02_Nádoby zapůjčené'!A328)</f>
        <v/>
      </c>
      <c r="B330" s="52" t="str">
        <f>IF('Data_02_Nádoby zapůjčené'!B328="","",'Data_02_Nádoby zapůjčené'!B328)</f>
        <v/>
      </c>
      <c r="C330" s="53" t="str">
        <f>IF('Data_02_Nádoby zapůjčené'!C328="","",'Data_02_Nádoby zapůjčené'!C328)</f>
        <v/>
      </c>
      <c r="D330" s="62" t="str">
        <f>IF('Data_02_Nádoby zapůjčené'!D328="","",'Data_02_Nádoby zapůjčené'!D328)</f>
        <v/>
      </c>
      <c r="E330" s="64" t="str">
        <f>IF('Data_02_Nádoby zapůjčené'!E328="","",'Data_02_Nádoby zapůjčené'!E328)</f>
        <v/>
      </c>
    </row>
    <row r="331" spans="1:5" x14ac:dyDescent="0.25">
      <c r="A331" s="54" t="str">
        <f>IF('Data_02_Nádoby zapůjčené'!A329="","",'Data_02_Nádoby zapůjčené'!A329)</f>
        <v/>
      </c>
      <c r="B331" s="52" t="str">
        <f>IF('Data_02_Nádoby zapůjčené'!B329="","",'Data_02_Nádoby zapůjčené'!B329)</f>
        <v/>
      </c>
      <c r="C331" s="53" t="str">
        <f>IF('Data_02_Nádoby zapůjčené'!C329="","",'Data_02_Nádoby zapůjčené'!C329)</f>
        <v/>
      </c>
      <c r="D331" s="62" t="str">
        <f>IF('Data_02_Nádoby zapůjčené'!D329="","",'Data_02_Nádoby zapůjčené'!D329)</f>
        <v/>
      </c>
      <c r="E331" s="64" t="str">
        <f>IF('Data_02_Nádoby zapůjčené'!E329="","",'Data_02_Nádoby zapůjčené'!E329)</f>
        <v/>
      </c>
    </row>
    <row r="332" spans="1:5" x14ac:dyDescent="0.25">
      <c r="A332" s="54" t="str">
        <f>IF('Data_02_Nádoby zapůjčené'!A330="","",'Data_02_Nádoby zapůjčené'!A330)</f>
        <v/>
      </c>
      <c r="B332" s="52" t="str">
        <f>IF('Data_02_Nádoby zapůjčené'!B330="","",'Data_02_Nádoby zapůjčené'!B330)</f>
        <v/>
      </c>
      <c r="C332" s="53" t="str">
        <f>IF('Data_02_Nádoby zapůjčené'!C330="","",'Data_02_Nádoby zapůjčené'!C330)</f>
        <v/>
      </c>
      <c r="D332" s="62" t="str">
        <f>IF('Data_02_Nádoby zapůjčené'!D330="","",'Data_02_Nádoby zapůjčené'!D330)</f>
        <v/>
      </c>
      <c r="E332" s="64" t="str">
        <f>IF('Data_02_Nádoby zapůjčené'!E330="","",'Data_02_Nádoby zapůjčené'!E330)</f>
        <v/>
      </c>
    </row>
    <row r="333" spans="1:5" x14ac:dyDescent="0.25">
      <c r="A333" s="54" t="str">
        <f>IF('Data_02_Nádoby zapůjčené'!A331="","",'Data_02_Nádoby zapůjčené'!A331)</f>
        <v/>
      </c>
      <c r="B333" s="52" t="str">
        <f>IF('Data_02_Nádoby zapůjčené'!B331="","",'Data_02_Nádoby zapůjčené'!B331)</f>
        <v/>
      </c>
      <c r="C333" s="53" t="str">
        <f>IF('Data_02_Nádoby zapůjčené'!C331="","",'Data_02_Nádoby zapůjčené'!C331)</f>
        <v/>
      </c>
      <c r="D333" s="62" t="str">
        <f>IF('Data_02_Nádoby zapůjčené'!D331="","",'Data_02_Nádoby zapůjčené'!D331)</f>
        <v/>
      </c>
      <c r="E333" s="64" t="str">
        <f>IF('Data_02_Nádoby zapůjčené'!E331="","",'Data_02_Nádoby zapůjčené'!E331)</f>
        <v/>
      </c>
    </row>
    <row r="334" spans="1:5" x14ac:dyDescent="0.25">
      <c r="A334" s="54" t="str">
        <f>IF('Data_02_Nádoby zapůjčené'!A332="","",'Data_02_Nádoby zapůjčené'!A332)</f>
        <v/>
      </c>
      <c r="B334" s="52" t="str">
        <f>IF('Data_02_Nádoby zapůjčené'!B332="","",'Data_02_Nádoby zapůjčené'!B332)</f>
        <v/>
      </c>
      <c r="C334" s="53" t="str">
        <f>IF('Data_02_Nádoby zapůjčené'!C332="","",'Data_02_Nádoby zapůjčené'!C332)</f>
        <v/>
      </c>
      <c r="D334" s="62" t="str">
        <f>IF('Data_02_Nádoby zapůjčené'!D332="","",'Data_02_Nádoby zapůjčené'!D332)</f>
        <v/>
      </c>
      <c r="E334" s="64" t="str">
        <f>IF('Data_02_Nádoby zapůjčené'!E332="","",'Data_02_Nádoby zapůjčené'!E332)</f>
        <v/>
      </c>
    </row>
    <row r="335" spans="1:5" x14ac:dyDescent="0.25">
      <c r="A335" s="54" t="str">
        <f>IF('Data_02_Nádoby zapůjčené'!A333="","",'Data_02_Nádoby zapůjčené'!A333)</f>
        <v/>
      </c>
      <c r="B335" s="52" t="str">
        <f>IF('Data_02_Nádoby zapůjčené'!B333="","",'Data_02_Nádoby zapůjčené'!B333)</f>
        <v/>
      </c>
      <c r="C335" s="53" t="str">
        <f>IF('Data_02_Nádoby zapůjčené'!C333="","",'Data_02_Nádoby zapůjčené'!C333)</f>
        <v/>
      </c>
      <c r="D335" s="62" t="str">
        <f>IF('Data_02_Nádoby zapůjčené'!D333="","",'Data_02_Nádoby zapůjčené'!D333)</f>
        <v/>
      </c>
      <c r="E335" s="64" t="str">
        <f>IF('Data_02_Nádoby zapůjčené'!E333="","",'Data_02_Nádoby zapůjčené'!E333)</f>
        <v/>
      </c>
    </row>
    <row r="336" spans="1:5" x14ac:dyDescent="0.25">
      <c r="A336" s="54" t="str">
        <f>IF('Data_02_Nádoby zapůjčené'!A334="","",'Data_02_Nádoby zapůjčené'!A334)</f>
        <v/>
      </c>
      <c r="B336" s="52" t="str">
        <f>IF('Data_02_Nádoby zapůjčené'!B334="","",'Data_02_Nádoby zapůjčené'!B334)</f>
        <v/>
      </c>
      <c r="C336" s="53" t="str">
        <f>IF('Data_02_Nádoby zapůjčené'!C334="","",'Data_02_Nádoby zapůjčené'!C334)</f>
        <v/>
      </c>
      <c r="D336" s="62" t="str">
        <f>IF('Data_02_Nádoby zapůjčené'!D334="","",'Data_02_Nádoby zapůjčené'!D334)</f>
        <v/>
      </c>
      <c r="E336" s="64" t="str">
        <f>IF('Data_02_Nádoby zapůjčené'!E334="","",'Data_02_Nádoby zapůjčené'!E334)</f>
        <v/>
      </c>
    </row>
    <row r="337" spans="1:5" x14ac:dyDescent="0.25">
      <c r="A337" s="54" t="str">
        <f>IF('Data_02_Nádoby zapůjčené'!A335="","",'Data_02_Nádoby zapůjčené'!A335)</f>
        <v/>
      </c>
      <c r="B337" s="52" t="str">
        <f>IF('Data_02_Nádoby zapůjčené'!B335="","",'Data_02_Nádoby zapůjčené'!B335)</f>
        <v/>
      </c>
      <c r="C337" s="53" t="str">
        <f>IF('Data_02_Nádoby zapůjčené'!C335="","",'Data_02_Nádoby zapůjčené'!C335)</f>
        <v/>
      </c>
      <c r="D337" s="62" t="str">
        <f>IF('Data_02_Nádoby zapůjčené'!D335="","",'Data_02_Nádoby zapůjčené'!D335)</f>
        <v/>
      </c>
      <c r="E337" s="64" t="str">
        <f>IF('Data_02_Nádoby zapůjčené'!E335="","",'Data_02_Nádoby zapůjčené'!E335)</f>
        <v/>
      </c>
    </row>
    <row r="338" spans="1:5" x14ac:dyDescent="0.25">
      <c r="A338" s="54" t="str">
        <f>IF('Data_02_Nádoby zapůjčené'!A336="","",'Data_02_Nádoby zapůjčené'!A336)</f>
        <v/>
      </c>
      <c r="B338" s="52" t="str">
        <f>IF('Data_02_Nádoby zapůjčené'!B336="","",'Data_02_Nádoby zapůjčené'!B336)</f>
        <v/>
      </c>
      <c r="C338" s="53" t="str">
        <f>IF('Data_02_Nádoby zapůjčené'!C336="","",'Data_02_Nádoby zapůjčené'!C336)</f>
        <v/>
      </c>
      <c r="D338" s="62" t="str">
        <f>IF('Data_02_Nádoby zapůjčené'!D336="","",'Data_02_Nádoby zapůjčené'!D336)</f>
        <v/>
      </c>
      <c r="E338" s="64" t="str">
        <f>IF('Data_02_Nádoby zapůjčené'!E336="","",'Data_02_Nádoby zapůjčené'!E336)</f>
        <v/>
      </c>
    </row>
    <row r="339" spans="1:5" x14ac:dyDescent="0.25">
      <c r="A339" s="54" t="str">
        <f>IF('Data_02_Nádoby zapůjčené'!A337="","",'Data_02_Nádoby zapůjčené'!A337)</f>
        <v/>
      </c>
      <c r="B339" s="52" t="str">
        <f>IF('Data_02_Nádoby zapůjčené'!B337="","",'Data_02_Nádoby zapůjčené'!B337)</f>
        <v/>
      </c>
      <c r="C339" s="53" t="str">
        <f>IF('Data_02_Nádoby zapůjčené'!C337="","",'Data_02_Nádoby zapůjčené'!C337)</f>
        <v/>
      </c>
      <c r="D339" s="62" t="str">
        <f>IF('Data_02_Nádoby zapůjčené'!D337="","",'Data_02_Nádoby zapůjčené'!D337)</f>
        <v/>
      </c>
      <c r="E339" s="64" t="str">
        <f>IF('Data_02_Nádoby zapůjčené'!E337="","",'Data_02_Nádoby zapůjčené'!E337)</f>
        <v/>
      </c>
    </row>
    <row r="340" spans="1:5" x14ac:dyDescent="0.25">
      <c r="A340" s="54" t="str">
        <f>IF('Data_02_Nádoby zapůjčené'!A338="","",'Data_02_Nádoby zapůjčené'!A338)</f>
        <v/>
      </c>
      <c r="B340" s="52" t="str">
        <f>IF('Data_02_Nádoby zapůjčené'!B338="","",'Data_02_Nádoby zapůjčené'!B338)</f>
        <v/>
      </c>
      <c r="C340" s="53" t="str">
        <f>IF('Data_02_Nádoby zapůjčené'!C338="","",'Data_02_Nádoby zapůjčené'!C338)</f>
        <v/>
      </c>
      <c r="D340" s="62" t="str">
        <f>IF('Data_02_Nádoby zapůjčené'!D338="","",'Data_02_Nádoby zapůjčené'!D338)</f>
        <v/>
      </c>
      <c r="E340" s="64" t="str">
        <f>IF('Data_02_Nádoby zapůjčené'!E338="","",'Data_02_Nádoby zapůjčené'!E338)</f>
        <v/>
      </c>
    </row>
    <row r="341" spans="1:5" x14ac:dyDescent="0.25">
      <c r="A341" s="54" t="str">
        <f>IF('Data_02_Nádoby zapůjčené'!A339="","",'Data_02_Nádoby zapůjčené'!A339)</f>
        <v/>
      </c>
      <c r="B341" s="52" t="str">
        <f>IF('Data_02_Nádoby zapůjčené'!B339="","",'Data_02_Nádoby zapůjčené'!B339)</f>
        <v/>
      </c>
      <c r="C341" s="53" t="str">
        <f>IF('Data_02_Nádoby zapůjčené'!C339="","",'Data_02_Nádoby zapůjčené'!C339)</f>
        <v/>
      </c>
      <c r="D341" s="62" t="str">
        <f>IF('Data_02_Nádoby zapůjčené'!D339="","",'Data_02_Nádoby zapůjčené'!D339)</f>
        <v/>
      </c>
      <c r="E341" s="64" t="str">
        <f>IF('Data_02_Nádoby zapůjčené'!E339="","",'Data_02_Nádoby zapůjčené'!E339)</f>
        <v/>
      </c>
    </row>
    <row r="342" spans="1:5" x14ac:dyDescent="0.25">
      <c r="A342" s="54" t="str">
        <f>IF('Data_02_Nádoby zapůjčené'!A340="","",'Data_02_Nádoby zapůjčené'!A340)</f>
        <v/>
      </c>
      <c r="B342" s="52" t="str">
        <f>IF('Data_02_Nádoby zapůjčené'!B340="","",'Data_02_Nádoby zapůjčené'!B340)</f>
        <v/>
      </c>
      <c r="C342" s="53" t="str">
        <f>IF('Data_02_Nádoby zapůjčené'!C340="","",'Data_02_Nádoby zapůjčené'!C340)</f>
        <v/>
      </c>
      <c r="D342" s="62" t="str">
        <f>IF('Data_02_Nádoby zapůjčené'!D340="","",'Data_02_Nádoby zapůjčené'!D340)</f>
        <v/>
      </c>
      <c r="E342" s="64" t="str">
        <f>IF('Data_02_Nádoby zapůjčené'!E340="","",'Data_02_Nádoby zapůjčené'!E340)</f>
        <v/>
      </c>
    </row>
    <row r="343" spans="1:5" x14ac:dyDescent="0.25">
      <c r="A343" s="54" t="str">
        <f>IF('Data_02_Nádoby zapůjčené'!A341="","",'Data_02_Nádoby zapůjčené'!A341)</f>
        <v/>
      </c>
      <c r="B343" s="52" t="str">
        <f>IF('Data_02_Nádoby zapůjčené'!B341="","",'Data_02_Nádoby zapůjčené'!B341)</f>
        <v/>
      </c>
      <c r="C343" s="53" t="str">
        <f>IF('Data_02_Nádoby zapůjčené'!C341="","",'Data_02_Nádoby zapůjčené'!C341)</f>
        <v/>
      </c>
      <c r="D343" s="62" t="str">
        <f>IF('Data_02_Nádoby zapůjčené'!D341="","",'Data_02_Nádoby zapůjčené'!D341)</f>
        <v/>
      </c>
      <c r="E343" s="64" t="str">
        <f>IF('Data_02_Nádoby zapůjčené'!E341="","",'Data_02_Nádoby zapůjčené'!E341)</f>
        <v/>
      </c>
    </row>
    <row r="344" spans="1:5" x14ac:dyDescent="0.25">
      <c r="A344" s="54" t="str">
        <f>IF('Data_02_Nádoby zapůjčené'!A342="","",'Data_02_Nádoby zapůjčené'!A342)</f>
        <v/>
      </c>
      <c r="B344" s="52" t="str">
        <f>IF('Data_02_Nádoby zapůjčené'!B342="","",'Data_02_Nádoby zapůjčené'!B342)</f>
        <v/>
      </c>
      <c r="C344" s="53" t="str">
        <f>IF('Data_02_Nádoby zapůjčené'!C342="","",'Data_02_Nádoby zapůjčené'!C342)</f>
        <v/>
      </c>
      <c r="D344" s="62" t="str">
        <f>IF('Data_02_Nádoby zapůjčené'!D342="","",'Data_02_Nádoby zapůjčené'!D342)</f>
        <v/>
      </c>
      <c r="E344" s="64" t="str">
        <f>IF('Data_02_Nádoby zapůjčené'!E342="","",'Data_02_Nádoby zapůjčené'!E342)</f>
        <v/>
      </c>
    </row>
    <row r="345" spans="1:5" x14ac:dyDescent="0.25">
      <c r="A345" s="54" t="str">
        <f>IF('Data_02_Nádoby zapůjčené'!A343="","",'Data_02_Nádoby zapůjčené'!A343)</f>
        <v/>
      </c>
      <c r="B345" s="52" t="str">
        <f>IF('Data_02_Nádoby zapůjčené'!B343="","",'Data_02_Nádoby zapůjčené'!B343)</f>
        <v/>
      </c>
      <c r="C345" s="53" t="str">
        <f>IF('Data_02_Nádoby zapůjčené'!C343="","",'Data_02_Nádoby zapůjčené'!C343)</f>
        <v/>
      </c>
      <c r="D345" s="62" t="str">
        <f>IF('Data_02_Nádoby zapůjčené'!D343="","",'Data_02_Nádoby zapůjčené'!D343)</f>
        <v/>
      </c>
      <c r="E345" s="64" t="str">
        <f>IF('Data_02_Nádoby zapůjčené'!E343="","",'Data_02_Nádoby zapůjčené'!E343)</f>
        <v/>
      </c>
    </row>
    <row r="346" spans="1:5" x14ac:dyDescent="0.25">
      <c r="A346" s="54" t="str">
        <f>IF('Data_02_Nádoby zapůjčené'!A344="","",'Data_02_Nádoby zapůjčené'!A344)</f>
        <v/>
      </c>
      <c r="B346" s="52" t="str">
        <f>IF('Data_02_Nádoby zapůjčené'!B344="","",'Data_02_Nádoby zapůjčené'!B344)</f>
        <v/>
      </c>
      <c r="C346" s="53" t="str">
        <f>IF('Data_02_Nádoby zapůjčené'!C344="","",'Data_02_Nádoby zapůjčené'!C344)</f>
        <v/>
      </c>
      <c r="D346" s="62" t="str">
        <f>IF('Data_02_Nádoby zapůjčené'!D344="","",'Data_02_Nádoby zapůjčené'!D344)</f>
        <v/>
      </c>
      <c r="E346" s="64" t="str">
        <f>IF('Data_02_Nádoby zapůjčené'!E344="","",'Data_02_Nádoby zapůjčené'!E344)</f>
        <v/>
      </c>
    </row>
    <row r="347" spans="1:5" x14ac:dyDescent="0.25">
      <c r="A347" s="54" t="str">
        <f>IF('Data_02_Nádoby zapůjčené'!A345="","",'Data_02_Nádoby zapůjčené'!A345)</f>
        <v/>
      </c>
      <c r="B347" s="52" t="str">
        <f>IF('Data_02_Nádoby zapůjčené'!B345="","",'Data_02_Nádoby zapůjčené'!B345)</f>
        <v/>
      </c>
      <c r="C347" s="53" t="str">
        <f>IF('Data_02_Nádoby zapůjčené'!C345="","",'Data_02_Nádoby zapůjčené'!C345)</f>
        <v/>
      </c>
      <c r="D347" s="62" t="str">
        <f>IF('Data_02_Nádoby zapůjčené'!D345="","",'Data_02_Nádoby zapůjčené'!D345)</f>
        <v/>
      </c>
      <c r="E347" s="64" t="str">
        <f>IF('Data_02_Nádoby zapůjčené'!E345="","",'Data_02_Nádoby zapůjčené'!E345)</f>
        <v/>
      </c>
    </row>
    <row r="348" spans="1:5" x14ac:dyDescent="0.25">
      <c r="A348" s="54" t="str">
        <f>IF('Data_02_Nádoby zapůjčené'!A346="","",'Data_02_Nádoby zapůjčené'!A346)</f>
        <v/>
      </c>
      <c r="B348" s="52" t="str">
        <f>IF('Data_02_Nádoby zapůjčené'!B346="","",'Data_02_Nádoby zapůjčené'!B346)</f>
        <v/>
      </c>
      <c r="C348" s="53" t="str">
        <f>IF('Data_02_Nádoby zapůjčené'!C346="","",'Data_02_Nádoby zapůjčené'!C346)</f>
        <v/>
      </c>
      <c r="D348" s="62" t="str">
        <f>IF('Data_02_Nádoby zapůjčené'!D346="","",'Data_02_Nádoby zapůjčené'!D346)</f>
        <v/>
      </c>
      <c r="E348" s="64" t="str">
        <f>IF('Data_02_Nádoby zapůjčené'!E346="","",'Data_02_Nádoby zapůjčené'!E346)</f>
        <v/>
      </c>
    </row>
    <row r="349" spans="1:5" x14ac:dyDescent="0.25">
      <c r="A349" s="54" t="str">
        <f>IF('Data_02_Nádoby zapůjčené'!A347="","",'Data_02_Nádoby zapůjčené'!A347)</f>
        <v/>
      </c>
      <c r="B349" s="52" t="str">
        <f>IF('Data_02_Nádoby zapůjčené'!B347="","",'Data_02_Nádoby zapůjčené'!B347)</f>
        <v/>
      </c>
      <c r="C349" s="53" t="str">
        <f>IF('Data_02_Nádoby zapůjčené'!C347="","",'Data_02_Nádoby zapůjčené'!C347)</f>
        <v/>
      </c>
      <c r="D349" s="62" t="str">
        <f>IF('Data_02_Nádoby zapůjčené'!D347="","",'Data_02_Nádoby zapůjčené'!D347)</f>
        <v/>
      </c>
      <c r="E349" s="64" t="str">
        <f>IF('Data_02_Nádoby zapůjčené'!E347="","",'Data_02_Nádoby zapůjčené'!E347)</f>
        <v/>
      </c>
    </row>
    <row r="350" spans="1:5" x14ac:dyDescent="0.25">
      <c r="A350" s="54" t="str">
        <f>IF('Data_02_Nádoby zapůjčené'!A348="","",'Data_02_Nádoby zapůjčené'!A348)</f>
        <v/>
      </c>
      <c r="B350" s="52" t="str">
        <f>IF('Data_02_Nádoby zapůjčené'!B348="","",'Data_02_Nádoby zapůjčené'!B348)</f>
        <v/>
      </c>
      <c r="C350" s="53" t="str">
        <f>IF('Data_02_Nádoby zapůjčené'!C348="","",'Data_02_Nádoby zapůjčené'!C348)</f>
        <v/>
      </c>
      <c r="D350" s="62" t="str">
        <f>IF('Data_02_Nádoby zapůjčené'!D348="","",'Data_02_Nádoby zapůjčené'!D348)</f>
        <v/>
      </c>
      <c r="E350" s="64" t="str">
        <f>IF('Data_02_Nádoby zapůjčené'!E348="","",'Data_02_Nádoby zapůjčené'!E348)</f>
        <v/>
      </c>
    </row>
    <row r="351" spans="1:5" x14ac:dyDescent="0.25">
      <c r="A351" s="54" t="str">
        <f>IF('Data_02_Nádoby zapůjčené'!A349="","",'Data_02_Nádoby zapůjčené'!A349)</f>
        <v/>
      </c>
      <c r="B351" s="52" t="str">
        <f>IF('Data_02_Nádoby zapůjčené'!B349="","",'Data_02_Nádoby zapůjčené'!B349)</f>
        <v/>
      </c>
      <c r="C351" s="53" t="str">
        <f>IF('Data_02_Nádoby zapůjčené'!C349="","",'Data_02_Nádoby zapůjčené'!C349)</f>
        <v/>
      </c>
      <c r="D351" s="62" t="str">
        <f>IF('Data_02_Nádoby zapůjčené'!D349="","",'Data_02_Nádoby zapůjčené'!D349)</f>
        <v/>
      </c>
      <c r="E351" s="64" t="str">
        <f>IF('Data_02_Nádoby zapůjčené'!E349="","",'Data_02_Nádoby zapůjčené'!E349)</f>
        <v/>
      </c>
    </row>
    <row r="352" spans="1:5" x14ac:dyDescent="0.25">
      <c r="A352" s="54" t="str">
        <f>IF('Data_02_Nádoby zapůjčené'!A350="","",'Data_02_Nádoby zapůjčené'!A350)</f>
        <v/>
      </c>
      <c r="B352" s="52" t="str">
        <f>IF('Data_02_Nádoby zapůjčené'!B350="","",'Data_02_Nádoby zapůjčené'!B350)</f>
        <v/>
      </c>
      <c r="C352" s="53" t="str">
        <f>IF('Data_02_Nádoby zapůjčené'!C350="","",'Data_02_Nádoby zapůjčené'!C350)</f>
        <v/>
      </c>
      <c r="D352" s="62" t="str">
        <f>IF('Data_02_Nádoby zapůjčené'!D350="","",'Data_02_Nádoby zapůjčené'!D350)</f>
        <v/>
      </c>
      <c r="E352" s="64" t="str">
        <f>IF('Data_02_Nádoby zapůjčené'!E350="","",'Data_02_Nádoby zapůjčené'!E350)</f>
        <v/>
      </c>
    </row>
    <row r="353" spans="1:5" x14ac:dyDescent="0.25">
      <c r="A353" s="54" t="str">
        <f>IF('Data_02_Nádoby zapůjčené'!A351="","",'Data_02_Nádoby zapůjčené'!A351)</f>
        <v/>
      </c>
      <c r="B353" s="52" t="str">
        <f>IF('Data_02_Nádoby zapůjčené'!B351="","",'Data_02_Nádoby zapůjčené'!B351)</f>
        <v/>
      </c>
      <c r="C353" s="53" t="str">
        <f>IF('Data_02_Nádoby zapůjčené'!C351="","",'Data_02_Nádoby zapůjčené'!C351)</f>
        <v/>
      </c>
      <c r="D353" s="62" t="str">
        <f>IF('Data_02_Nádoby zapůjčené'!D351="","",'Data_02_Nádoby zapůjčené'!D351)</f>
        <v/>
      </c>
      <c r="E353" s="64" t="str">
        <f>IF('Data_02_Nádoby zapůjčené'!E351="","",'Data_02_Nádoby zapůjčené'!E351)</f>
        <v/>
      </c>
    </row>
    <row r="354" spans="1:5" x14ac:dyDescent="0.25">
      <c r="A354" s="54" t="str">
        <f>IF('Data_02_Nádoby zapůjčené'!A352="","",'Data_02_Nádoby zapůjčené'!A352)</f>
        <v/>
      </c>
      <c r="B354" s="52" t="str">
        <f>IF('Data_02_Nádoby zapůjčené'!B352="","",'Data_02_Nádoby zapůjčené'!B352)</f>
        <v/>
      </c>
      <c r="C354" s="53" t="str">
        <f>IF('Data_02_Nádoby zapůjčené'!C352="","",'Data_02_Nádoby zapůjčené'!C352)</f>
        <v/>
      </c>
      <c r="D354" s="62" t="str">
        <f>IF('Data_02_Nádoby zapůjčené'!D352="","",'Data_02_Nádoby zapůjčené'!D352)</f>
        <v/>
      </c>
      <c r="E354" s="64" t="str">
        <f>IF('Data_02_Nádoby zapůjčené'!E352="","",'Data_02_Nádoby zapůjčené'!E352)</f>
        <v/>
      </c>
    </row>
    <row r="355" spans="1:5" x14ac:dyDescent="0.25">
      <c r="A355" s="54" t="str">
        <f>IF('Data_02_Nádoby zapůjčené'!A353="","",'Data_02_Nádoby zapůjčené'!A353)</f>
        <v/>
      </c>
      <c r="B355" s="52" t="str">
        <f>IF('Data_02_Nádoby zapůjčené'!B353="","",'Data_02_Nádoby zapůjčené'!B353)</f>
        <v/>
      </c>
      <c r="C355" s="53" t="str">
        <f>IF('Data_02_Nádoby zapůjčené'!C353="","",'Data_02_Nádoby zapůjčené'!C353)</f>
        <v/>
      </c>
      <c r="D355" s="62" t="str">
        <f>IF('Data_02_Nádoby zapůjčené'!D353="","",'Data_02_Nádoby zapůjčené'!D353)</f>
        <v/>
      </c>
      <c r="E355" s="64" t="str">
        <f>IF('Data_02_Nádoby zapůjčené'!E353="","",'Data_02_Nádoby zapůjčené'!E353)</f>
        <v/>
      </c>
    </row>
    <row r="356" spans="1:5" x14ac:dyDescent="0.25">
      <c r="A356" s="54" t="str">
        <f>IF('Data_02_Nádoby zapůjčené'!A354="","",'Data_02_Nádoby zapůjčené'!A354)</f>
        <v/>
      </c>
      <c r="B356" s="52" t="str">
        <f>IF('Data_02_Nádoby zapůjčené'!B354="","",'Data_02_Nádoby zapůjčené'!B354)</f>
        <v/>
      </c>
      <c r="C356" s="53" t="str">
        <f>IF('Data_02_Nádoby zapůjčené'!C354="","",'Data_02_Nádoby zapůjčené'!C354)</f>
        <v/>
      </c>
      <c r="D356" s="62" t="str">
        <f>IF('Data_02_Nádoby zapůjčené'!D354="","",'Data_02_Nádoby zapůjčené'!D354)</f>
        <v/>
      </c>
      <c r="E356" s="64" t="str">
        <f>IF('Data_02_Nádoby zapůjčené'!E354="","",'Data_02_Nádoby zapůjčené'!E354)</f>
        <v/>
      </c>
    </row>
    <row r="357" spans="1:5" x14ac:dyDescent="0.25">
      <c r="A357" s="54" t="str">
        <f>IF('Data_02_Nádoby zapůjčené'!A355="","",'Data_02_Nádoby zapůjčené'!A355)</f>
        <v/>
      </c>
      <c r="B357" s="52" t="str">
        <f>IF('Data_02_Nádoby zapůjčené'!B355="","",'Data_02_Nádoby zapůjčené'!B355)</f>
        <v/>
      </c>
      <c r="C357" s="53" t="str">
        <f>IF('Data_02_Nádoby zapůjčené'!C355="","",'Data_02_Nádoby zapůjčené'!C355)</f>
        <v/>
      </c>
      <c r="D357" s="62" t="str">
        <f>IF('Data_02_Nádoby zapůjčené'!D355="","",'Data_02_Nádoby zapůjčené'!D355)</f>
        <v/>
      </c>
      <c r="E357" s="64" t="str">
        <f>IF('Data_02_Nádoby zapůjčené'!E355="","",'Data_02_Nádoby zapůjčené'!E355)</f>
        <v/>
      </c>
    </row>
    <row r="358" spans="1:5" x14ac:dyDescent="0.25">
      <c r="A358" s="54" t="str">
        <f>IF('Data_02_Nádoby zapůjčené'!A356="","",'Data_02_Nádoby zapůjčené'!A356)</f>
        <v/>
      </c>
      <c r="B358" s="52" t="str">
        <f>IF('Data_02_Nádoby zapůjčené'!B356="","",'Data_02_Nádoby zapůjčené'!B356)</f>
        <v/>
      </c>
      <c r="C358" s="53" t="str">
        <f>IF('Data_02_Nádoby zapůjčené'!C356="","",'Data_02_Nádoby zapůjčené'!C356)</f>
        <v/>
      </c>
      <c r="D358" s="62" t="str">
        <f>IF('Data_02_Nádoby zapůjčené'!D356="","",'Data_02_Nádoby zapůjčené'!D356)</f>
        <v/>
      </c>
      <c r="E358" s="64" t="str">
        <f>IF('Data_02_Nádoby zapůjčené'!E356="","",'Data_02_Nádoby zapůjčené'!E356)</f>
        <v/>
      </c>
    </row>
    <row r="359" spans="1:5" x14ac:dyDescent="0.25">
      <c r="A359" s="54" t="str">
        <f>IF('Data_02_Nádoby zapůjčené'!A357="","",'Data_02_Nádoby zapůjčené'!A357)</f>
        <v/>
      </c>
      <c r="B359" s="52" t="str">
        <f>IF('Data_02_Nádoby zapůjčené'!B357="","",'Data_02_Nádoby zapůjčené'!B357)</f>
        <v/>
      </c>
      <c r="C359" s="53" t="str">
        <f>IF('Data_02_Nádoby zapůjčené'!C357="","",'Data_02_Nádoby zapůjčené'!C357)</f>
        <v/>
      </c>
      <c r="D359" s="62" t="str">
        <f>IF('Data_02_Nádoby zapůjčené'!D357="","",'Data_02_Nádoby zapůjčené'!D357)</f>
        <v/>
      </c>
      <c r="E359" s="64" t="str">
        <f>IF('Data_02_Nádoby zapůjčené'!E357="","",'Data_02_Nádoby zapůjčené'!E357)</f>
        <v/>
      </c>
    </row>
    <row r="360" spans="1:5" x14ac:dyDescent="0.25">
      <c r="A360" s="54" t="str">
        <f>IF('Data_02_Nádoby zapůjčené'!A358="","",'Data_02_Nádoby zapůjčené'!A358)</f>
        <v/>
      </c>
      <c r="B360" s="52" t="str">
        <f>IF('Data_02_Nádoby zapůjčené'!B358="","",'Data_02_Nádoby zapůjčené'!B358)</f>
        <v/>
      </c>
      <c r="C360" s="53" t="str">
        <f>IF('Data_02_Nádoby zapůjčené'!C358="","",'Data_02_Nádoby zapůjčené'!C358)</f>
        <v/>
      </c>
      <c r="D360" s="62" t="str">
        <f>IF('Data_02_Nádoby zapůjčené'!D358="","",'Data_02_Nádoby zapůjčené'!D358)</f>
        <v/>
      </c>
      <c r="E360" s="64" t="str">
        <f>IF('Data_02_Nádoby zapůjčené'!E358="","",'Data_02_Nádoby zapůjčené'!E358)</f>
        <v/>
      </c>
    </row>
    <row r="361" spans="1:5" x14ac:dyDescent="0.25">
      <c r="A361" s="54" t="str">
        <f>IF('Data_02_Nádoby zapůjčené'!A359="","",'Data_02_Nádoby zapůjčené'!A359)</f>
        <v/>
      </c>
      <c r="B361" s="52" t="str">
        <f>IF('Data_02_Nádoby zapůjčené'!B359="","",'Data_02_Nádoby zapůjčené'!B359)</f>
        <v/>
      </c>
      <c r="C361" s="53" t="str">
        <f>IF('Data_02_Nádoby zapůjčené'!C359="","",'Data_02_Nádoby zapůjčené'!C359)</f>
        <v/>
      </c>
      <c r="D361" s="62" t="str">
        <f>IF('Data_02_Nádoby zapůjčené'!D359="","",'Data_02_Nádoby zapůjčené'!D359)</f>
        <v/>
      </c>
      <c r="E361" s="64" t="str">
        <f>IF('Data_02_Nádoby zapůjčené'!E359="","",'Data_02_Nádoby zapůjčené'!E359)</f>
        <v/>
      </c>
    </row>
    <row r="362" spans="1:5" x14ac:dyDescent="0.25">
      <c r="A362" s="54" t="str">
        <f>IF('Data_02_Nádoby zapůjčené'!A360="","",'Data_02_Nádoby zapůjčené'!A360)</f>
        <v/>
      </c>
      <c r="B362" s="52" t="str">
        <f>IF('Data_02_Nádoby zapůjčené'!B360="","",'Data_02_Nádoby zapůjčené'!B360)</f>
        <v/>
      </c>
      <c r="C362" s="53" t="str">
        <f>IF('Data_02_Nádoby zapůjčené'!C360="","",'Data_02_Nádoby zapůjčené'!C360)</f>
        <v/>
      </c>
      <c r="D362" s="62" t="str">
        <f>IF('Data_02_Nádoby zapůjčené'!D360="","",'Data_02_Nádoby zapůjčené'!D360)</f>
        <v/>
      </c>
      <c r="E362" s="64" t="str">
        <f>IF('Data_02_Nádoby zapůjčené'!E360="","",'Data_02_Nádoby zapůjčené'!E360)</f>
        <v/>
      </c>
    </row>
    <row r="363" spans="1:5" x14ac:dyDescent="0.25">
      <c r="A363" s="54" t="str">
        <f>IF('Data_02_Nádoby zapůjčené'!A361="","",'Data_02_Nádoby zapůjčené'!A361)</f>
        <v/>
      </c>
      <c r="B363" s="52" t="str">
        <f>IF('Data_02_Nádoby zapůjčené'!B361="","",'Data_02_Nádoby zapůjčené'!B361)</f>
        <v/>
      </c>
      <c r="C363" s="53" t="str">
        <f>IF('Data_02_Nádoby zapůjčené'!C361="","",'Data_02_Nádoby zapůjčené'!C361)</f>
        <v/>
      </c>
      <c r="D363" s="62" t="str">
        <f>IF('Data_02_Nádoby zapůjčené'!D361="","",'Data_02_Nádoby zapůjčené'!D361)</f>
        <v/>
      </c>
      <c r="E363" s="64" t="str">
        <f>IF('Data_02_Nádoby zapůjčené'!E361="","",'Data_02_Nádoby zapůjčené'!E361)</f>
        <v/>
      </c>
    </row>
    <row r="364" spans="1:5" x14ac:dyDescent="0.25">
      <c r="A364" s="54" t="str">
        <f>IF('Data_02_Nádoby zapůjčené'!A362="","",'Data_02_Nádoby zapůjčené'!A362)</f>
        <v/>
      </c>
      <c r="B364" s="52" t="str">
        <f>IF('Data_02_Nádoby zapůjčené'!B362="","",'Data_02_Nádoby zapůjčené'!B362)</f>
        <v/>
      </c>
      <c r="C364" s="53" t="str">
        <f>IF('Data_02_Nádoby zapůjčené'!C362="","",'Data_02_Nádoby zapůjčené'!C362)</f>
        <v/>
      </c>
      <c r="D364" s="62" t="str">
        <f>IF('Data_02_Nádoby zapůjčené'!D362="","",'Data_02_Nádoby zapůjčené'!D362)</f>
        <v/>
      </c>
      <c r="E364" s="64" t="str">
        <f>IF('Data_02_Nádoby zapůjčené'!E362="","",'Data_02_Nádoby zapůjčené'!E362)</f>
        <v/>
      </c>
    </row>
    <row r="365" spans="1:5" x14ac:dyDescent="0.25">
      <c r="A365" s="54" t="str">
        <f>IF('Data_02_Nádoby zapůjčené'!A363="","",'Data_02_Nádoby zapůjčené'!A363)</f>
        <v/>
      </c>
      <c r="B365" s="52" t="str">
        <f>IF('Data_02_Nádoby zapůjčené'!B363="","",'Data_02_Nádoby zapůjčené'!B363)</f>
        <v/>
      </c>
      <c r="C365" s="53" t="str">
        <f>IF('Data_02_Nádoby zapůjčené'!C363="","",'Data_02_Nádoby zapůjčené'!C363)</f>
        <v/>
      </c>
      <c r="D365" s="62" t="str">
        <f>IF('Data_02_Nádoby zapůjčené'!D363="","",'Data_02_Nádoby zapůjčené'!D363)</f>
        <v/>
      </c>
      <c r="E365" s="64" t="str">
        <f>IF('Data_02_Nádoby zapůjčené'!E363="","",'Data_02_Nádoby zapůjčené'!E363)</f>
        <v/>
      </c>
    </row>
    <row r="366" spans="1:5" x14ac:dyDescent="0.25">
      <c r="A366" s="54" t="str">
        <f>IF('Data_02_Nádoby zapůjčené'!A364="","",'Data_02_Nádoby zapůjčené'!A364)</f>
        <v/>
      </c>
      <c r="B366" s="52" t="str">
        <f>IF('Data_02_Nádoby zapůjčené'!B364="","",'Data_02_Nádoby zapůjčené'!B364)</f>
        <v/>
      </c>
      <c r="C366" s="53" t="str">
        <f>IF('Data_02_Nádoby zapůjčené'!C364="","",'Data_02_Nádoby zapůjčené'!C364)</f>
        <v/>
      </c>
      <c r="D366" s="62" t="str">
        <f>IF('Data_02_Nádoby zapůjčené'!D364="","",'Data_02_Nádoby zapůjčené'!D364)</f>
        <v/>
      </c>
      <c r="E366" s="64" t="str">
        <f>IF('Data_02_Nádoby zapůjčené'!E364="","",'Data_02_Nádoby zapůjčené'!E364)</f>
        <v/>
      </c>
    </row>
    <row r="367" spans="1:5" x14ac:dyDescent="0.25">
      <c r="A367" s="54" t="str">
        <f>IF('Data_02_Nádoby zapůjčené'!A365="","",'Data_02_Nádoby zapůjčené'!A365)</f>
        <v/>
      </c>
      <c r="B367" s="52" t="str">
        <f>IF('Data_02_Nádoby zapůjčené'!B365="","",'Data_02_Nádoby zapůjčené'!B365)</f>
        <v/>
      </c>
      <c r="C367" s="53" t="str">
        <f>IF('Data_02_Nádoby zapůjčené'!C365="","",'Data_02_Nádoby zapůjčené'!C365)</f>
        <v/>
      </c>
      <c r="D367" s="62" t="str">
        <f>IF('Data_02_Nádoby zapůjčené'!D365="","",'Data_02_Nádoby zapůjčené'!D365)</f>
        <v/>
      </c>
      <c r="E367" s="64" t="str">
        <f>IF('Data_02_Nádoby zapůjčené'!E365="","",'Data_02_Nádoby zapůjčené'!E365)</f>
        <v/>
      </c>
    </row>
    <row r="368" spans="1:5" x14ac:dyDescent="0.25">
      <c r="A368" s="54" t="str">
        <f>IF('Data_02_Nádoby zapůjčené'!A366="","",'Data_02_Nádoby zapůjčené'!A366)</f>
        <v/>
      </c>
      <c r="B368" s="52" t="str">
        <f>IF('Data_02_Nádoby zapůjčené'!B366="","",'Data_02_Nádoby zapůjčené'!B366)</f>
        <v/>
      </c>
      <c r="C368" s="53" t="str">
        <f>IF('Data_02_Nádoby zapůjčené'!C366="","",'Data_02_Nádoby zapůjčené'!C366)</f>
        <v/>
      </c>
      <c r="D368" s="62" t="str">
        <f>IF('Data_02_Nádoby zapůjčené'!D366="","",'Data_02_Nádoby zapůjčené'!D366)</f>
        <v/>
      </c>
      <c r="E368" s="64" t="str">
        <f>IF('Data_02_Nádoby zapůjčené'!E366="","",'Data_02_Nádoby zapůjčené'!E366)</f>
        <v/>
      </c>
    </row>
    <row r="369" spans="1:5" x14ac:dyDescent="0.25">
      <c r="A369" s="54" t="str">
        <f>IF('Data_02_Nádoby zapůjčené'!A367="","",'Data_02_Nádoby zapůjčené'!A367)</f>
        <v/>
      </c>
      <c r="B369" s="52" t="str">
        <f>IF('Data_02_Nádoby zapůjčené'!B367="","",'Data_02_Nádoby zapůjčené'!B367)</f>
        <v/>
      </c>
      <c r="C369" s="53" t="str">
        <f>IF('Data_02_Nádoby zapůjčené'!C367="","",'Data_02_Nádoby zapůjčené'!C367)</f>
        <v/>
      </c>
      <c r="D369" s="62" t="str">
        <f>IF('Data_02_Nádoby zapůjčené'!D367="","",'Data_02_Nádoby zapůjčené'!D367)</f>
        <v/>
      </c>
      <c r="E369" s="64" t="str">
        <f>IF('Data_02_Nádoby zapůjčené'!E367="","",'Data_02_Nádoby zapůjčené'!E367)</f>
        <v/>
      </c>
    </row>
    <row r="370" spans="1:5" x14ac:dyDescent="0.25">
      <c r="A370" s="54" t="str">
        <f>IF('Data_02_Nádoby zapůjčené'!A368="","",'Data_02_Nádoby zapůjčené'!A368)</f>
        <v/>
      </c>
      <c r="B370" s="52" t="str">
        <f>IF('Data_02_Nádoby zapůjčené'!B368="","",'Data_02_Nádoby zapůjčené'!B368)</f>
        <v/>
      </c>
      <c r="C370" s="53" t="str">
        <f>IF('Data_02_Nádoby zapůjčené'!C368="","",'Data_02_Nádoby zapůjčené'!C368)</f>
        <v/>
      </c>
      <c r="D370" s="62" t="str">
        <f>IF('Data_02_Nádoby zapůjčené'!D368="","",'Data_02_Nádoby zapůjčené'!D368)</f>
        <v/>
      </c>
      <c r="E370" s="64" t="str">
        <f>IF('Data_02_Nádoby zapůjčené'!E368="","",'Data_02_Nádoby zapůjčené'!E368)</f>
        <v/>
      </c>
    </row>
    <row r="371" spans="1:5" x14ac:dyDescent="0.25">
      <c r="A371" s="54" t="str">
        <f>IF('Data_02_Nádoby zapůjčené'!A369="","",'Data_02_Nádoby zapůjčené'!A369)</f>
        <v/>
      </c>
      <c r="B371" s="52" t="str">
        <f>IF('Data_02_Nádoby zapůjčené'!B369="","",'Data_02_Nádoby zapůjčené'!B369)</f>
        <v/>
      </c>
      <c r="C371" s="53" t="str">
        <f>IF('Data_02_Nádoby zapůjčené'!C369="","",'Data_02_Nádoby zapůjčené'!C369)</f>
        <v/>
      </c>
      <c r="D371" s="62" t="str">
        <f>IF('Data_02_Nádoby zapůjčené'!D369="","",'Data_02_Nádoby zapůjčené'!D369)</f>
        <v/>
      </c>
      <c r="E371" s="64" t="str">
        <f>IF('Data_02_Nádoby zapůjčené'!E369="","",'Data_02_Nádoby zapůjčené'!E369)</f>
        <v/>
      </c>
    </row>
    <row r="372" spans="1:5" x14ac:dyDescent="0.25">
      <c r="A372" s="54" t="str">
        <f>IF('Data_02_Nádoby zapůjčené'!A370="","",'Data_02_Nádoby zapůjčené'!A370)</f>
        <v/>
      </c>
      <c r="B372" s="52" t="str">
        <f>IF('Data_02_Nádoby zapůjčené'!B370="","",'Data_02_Nádoby zapůjčené'!B370)</f>
        <v/>
      </c>
      <c r="C372" s="53" t="str">
        <f>IF('Data_02_Nádoby zapůjčené'!C370="","",'Data_02_Nádoby zapůjčené'!C370)</f>
        <v/>
      </c>
      <c r="D372" s="62" t="str">
        <f>IF('Data_02_Nádoby zapůjčené'!D370="","",'Data_02_Nádoby zapůjčené'!D370)</f>
        <v/>
      </c>
      <c r="E372" s="64" t="str">
        <f>IF('Data_02_Nádoby zapůjčené'!E370="","",'Data_02_Nádoby zapůjčené'!E370)</f>
        <v/>
      </c>
    </row>
    <row r="373" spans="1:5" x14ac:dyDescent="0.25">
      <c r="A373" s="54" t="str">
        <f>IF('Data_02_Nádoby zapůjčené'!A371="","",'Data_02_Nádoby zapůjčené'!A371)</f>
        <v/>
      </c>
      <c r="B373" s="52" t="str">
        <f>IF('Data_02_Nádoby zapůjčené'!B371="","",'Data_02_Nádoby zapůjčené'!B371)</f>
        <v/>
      </c>
      <c r="C373" s="53" t="str">
        <f>IF('Data_02_Nádoby zapůjčené'!C371="","",'Data_02_Nádoby zapůjčené'!C371)</f>
        <v/>
      </c>
      <c r="D373" s="62" t="str">
        <f>IF('Data_02_Nádoby zapůjčené'!D371="","",'Data_02_Nádoby zapůjčené'!D371)</f>
        <v/>
      </c>
      <c r="E373" s="64" t="str">
        <f>IF('Data_02_Nádoby zapůjčené'!E371="","",'Data_02_Nádoby zapůjčené'!E371)</f>
        <v/>
      </c>
    </row>
    <row r="374" spans="1:5" x14ac:dyDescent="0.25">
      <c r="A374" s="54" t="str">
        <f>IF('Data_02_Nádoby zapůjčené'!A372="","",'Data_02_Nádoby zapůjčené'!A372)</f>
        <v/>
      </c>
      <c r="B374" s="52" t="str">
        <f>IF('Data_02_Nádoby zapůjčené'!B372="","",'Data_02_Nádoby zapůjčené'!B372)</f>
        <v/>
      </c>
      <c r="C374" s="53" t="str">
        <f>IF('Data_02_Nádoby zapůjčené'!C372="","",'Data_02_Nádoby zapůjčené'!C372)</f>
        <v/>
      </c>
      <c r="D374" s="62" t="str">
        <f>IF('Data_02_Nádoby zapůjčené'!D372="","",'Data_02_Nádoby zapůjčené'!D372)</f>
        <v/>
      </c>
      <c r="E374" s="64" t="str">
        <f>IF('Data_02_Nádoby zapůjčené'!E372="","",'Data_02_Nádoby zapůjčené'!E372)</f>
        <v/>
      </c>
    </row>
    <row r="375" spans="1:5" x14ac:dyDescent="0.25">
      <c r="A375" s="54" t="str">
        <f>IF('Data_02_Nádoby zapůjčené'!A373="","",'Data_02_Nádoby zapůjčené'!A373)</f>
        <v/>
      </c>
      <c r="B375" s="52" t="str">
        <f>IF('Data_02_Nádoby zapůjčené'!B373="","",'Data_02_Nádoby zapůjčené'!B373)</f>
        <v/>
      </c>
      <c r="C375" s="53" t="str">
        <f>IF('Data_02_Nádoby zapůjčené'!C373="","",'Data_02_Nádoby zapůjčené'!C373)</f>
        <v/>
      </c>
      <c r="D375" s="62" t="str">
        <f>IF('Data_02_Nádoby zapůjčené'!D373="","",'Data_02_Nádoby zapůjčené'!D373)</f>
        <v/>
      </c>
      <c r="E375" s="64" t="str">
        <f>IF('Data_02_Nádoby zapůjčené'!E373="","",'Data_02_Nádoby zapůjčené'!E373)</f>
        <v/>
      </c>
    </row>
    <row r="376" spans="1:5" x14ac:dyDescent="0.25">
      <c r="A376" s="54" t="str">
        <f>IF('Data_02_Nádoby zapůjčené'!A374="","",'Data_02_Nádoby zapůjčené'!A374)</f>
        <v/>
      </c>
      <c r="B376" s="52" t="str">
        <f>IF('Data_02_Nádoby zapůjčené'!B374="","",'Data_02_Nádoby zapůjčené'!B374)</f>
        <v/>
      </c>
      <c r="C376" s="53" t="str">
        <f>IF('Data_02_Nádoby zapůjčené'!C374="","",'Data_02_Nádoby zapůjčené'!C374)</f>
        <v/>
      </c>
      <c r="D376" s="62" t="str">
        <f>IF('Data_02_Nádoby zapůjčené'!D374="","",'Data_02_Nádoby zapůjčené'!D374)</f>
        <v/>
      </c>
      <c r="E376" s="64" t="str">
        <f>IF('Data_02_Nádoby zapůjčené'!E374="","",'Data_02_Nádoby zapůjčené'!E374)</f>
        <v/>
      </c>
    </row>
    <row r="377" spans="1:5" x14ac:dyDescent="0.25">
      <c r="A377" s="54" t="str">
        <f>IF('Data_02_Nádoby zapůjčené'!A375="","",'Data_02_Nádoby zapůjčené'!A375)</f>
        <v/>
      </c>
      <c r="B377" s="52" t="str">
        <f>IF('Data_02_Nádoby zapůjčené'!B375="","",'Data_02_Nádoby zapůjčené'!B375)</f>
        <v/>
      </c>
      <c r="C377" s="53" t="str">
        <f>IF('Data_02_Nádoby zapůjčené'!C375="","",'Data_02_Nádoby zapůjčené'!C375)</f>
        <v/>
      </c>
      <c r="D377" s="62" t="str">
        <f>IF('Data_02_Nádoby zapůjčené'!D375="","",'Data_02_Nádoby zapůjčené'!D375)</f>
        <v/>
      </c>
      <c r="E377" s="64" t="str">
        <f>IF('Data_02_Nádoby zapůjčené'!E375="","",'Data_02_Nádoby zapůjčené'!E375)</f>
        <v/>
      </c>
    </row>
    <row r="378" spans="1:5" x14ac:dyDescent="0.25">
      <c r="A378" s="54" t="str">
        <f>IF('Data_02_Nádoby zapůjčené'!A376="","",'Data_02_Nádoby zapůjčené'!A376)</f>
        <v/>
      </c>
      <c r="B378" s="52" t="str">
        <f>IF('Data_02_Nádoby zapůjčené'!B376="","",'Data_02_Nádoby zapůjčené'!B376)</f>
        <v/>
      </c>
      <c r="C378" s="53" t="str">
        <f>IF('Data_02_Nádoby zapůjčené'!C376="","",'Data_02_Nádoby zapůjčené'!C376)</f>
        <v/>
      </c>
      <c r="D378" s="62" t="str">
        <f>IF('Data_02_Nádoby zapůjčené'!D376="","",'Data_02_Nádoby zapůjčené'!D376)</f>
        <v/>
      </c>
      <c r="E378" s="64" t="str">
        <f>IF('Data_02_Nádoby zapůjčené'!E376="","",'Data_02_Nádoby zapůjčené'!E376)</f>
        <v/>
      </c>
    </row>
    <row r="379" spans="1:5" x14ac:dyDescent="0.25">
      <c r="A379" s="54" t="str">
        <f>IF('Data_02_Nádoby zapůjčené'!A377="","",'Data_02_Nádoby zapůjčené'!A377)</f>
        <v/>
      </c>
      <c r="B379" s="52" t="str">
        <f>IF('Data_02_Nádoby zapůjčené'!B377="","",'Data_02_Nádoby zapůjčené'!B377)</f>
        <v/>
      </c>
      <c r="C379" s="53" t="str">
        <f>IF('Data_02_Nádoby zapůjčené'!C377="","",'Data_02_Nádoby zapůjčené'!C377)</f>
        <v/>
      </c>
      <c r="D379" s="62" t="str">
        <f>IF('Data_02_Nádoby zapůjčené'!D377="","",'Data_02_Nádoby zapůjčené'!D377)</f>
        <v/>
      </c>
      <c r="E379" s="64" t="str">
        <f>IF('Data_02_Nádoby zapůjčené'!E377="","",'Data_02_Nádoby zapůjčené'!E377)</f>
        <v/>
      </c>
    </row>
    <row r="380" spans="1:5" x14ac:dyDescent="0.25">
      <c r="A380" s="54" t="str">
        <f>IF('Data_02_Nádoby zapůjčené'!A378="","",'Data_02_Nádoby zapůjčené'!A378)</f>
        <v/>
      </c>
      <c r="B380" s="52" t="str">
        <f>IF('Data_02_Nádoby zapůjčené'!B378="","",'Data_02_Nádoby zapůjčené'!B378)</f>
        <v/>
      </c>
      <c r="C380" s="53" t="str">
        <f>IF('Data_02_Nádoby zapůjčené'!C378="","",'Data_02_Nádoby zapůjčené'!C378)</f>
        <v/>
      </c>
      <c r="D380" s="62" t="str">
        <f>IF('Data_02_Nádoby zapůjčené'!D378="","",'Data_02_Nádoby zapůjčené'!D378)</f>
        <v/>
      </c>
      <c r="E380" s="64" t="str">
        <f>IF('Data_02_Nádoby zapůjčené'!E378="","",'Data_02_Nádoby zapůjčené'!E378)</f>
        <v/>
      </c>
    </row>
    <row r="381" spans="1:5" x14ac:dyDescent="0.25">
      <c r="A381" s="54" t="str">
        <f>IF('Data_02_Nádoby zapůjčené'!A379="","",'Data_02_Nádoby zapůjčené'!A379)</f>
        <v/>
      </c>
      <c r="B381" s="52" t="str">
        <f>IF('Data_02_Nádoby zapůjčené'!B379="","",'Data_02_Nádoby zapůjčené'!B379)</f>
        <v/>
      </c>
      <c r="C381" s="53" t="str">
        <f>IF('Data_02_Nádoby zapůjčené'!C379="","",'Data_02_Nádoby zapůjčené'!C379)</f>
        <v/>
      </c>
      <c r="D381" s="62" t="str">
        <f>IF('Data_02_Nádoby zapůjčené'!D379="","",'Data_02_Nádoby zapůjčené'!D379)</f>
        <v/>
      </c>
      <c r="E381" s="64" t="str">
        <f>IF('Data_02_Nádoby zapůjčené'!E379="","",'Data_02_Nádoby zapůjčené'!E379)</f>
        <v/>
      </c>
    </row>
    <row r="382" spans="1:5" x14ac:dyDescent="0.25">
      <c r="A382" s="54" t="str">
        <f>IF('Data_02_Nádoby zapůjčené'!A380="","",'Data_02_Nádoby zapůjčené'!A380)</f>
        <v/>
      </c>
      <c r="B382" s="52" t="str">
        <f>IF('Data_02_Nádoby zapůjčené'!B380="","",'Data_02_Nádoby zapůjčené'!B380)</f>
        <v/>
      </c>
      <c r="C382" s="53" t="str">
        <f>IF('Data_02_Nádoby zapůjčené'!C380="","",'Data_02_Nádoby zapůjčené'!C380)</f>
        <v/>
      </c>
      <c r="D382" s="62" t="str">
        <f>IF('Data_02_Nádoby zapůjčené'!D380="","",'Data_02_Nádoby zapůjčené'!D380)</f>
        <v/>
      </c>
      <c r="E382" s="64" t="str">
        <f>IF('Data_02_Nádoby zapůjčené'!E380="","",'Data_02_Nádoby zapůjčené'!E380)</f>
        <v/>
      </c>
    </row>
    <row r="383" spans="1:5" x14ac:dyDescent="0.25">
      <c r="A383" s="54" t="str">
        <f>IF('Data_02_Nádoby zapůjčené'!A381="","",'Data_02_Nádoby zapůjčené'!A381)</f>
        <v/>
      </c>
      <c r="B383" s="52" t="str">
        <f>IF('Data_02_Nádoby zapůjčené'!B381="","",'Data_02_Nádoby zapůjčené'!B381)</f>
        <v/>
      </c>
      <c r="C383" s="53" t="str">
        <f>IF('Data_02_Nádoby zapůjčené'!C381="","",'Data_02_Nádoby zapůjčené'!C381)</f>
        <v/>
      </c>
      <c r="D383" s="62" t="str">
        <f>IF('Data_02_Nádoby zapůjčené'!D381="","",'Data_02_Nádoby zapůjčené'!D381)</f>
        <v/>
      </c>
      <c r="E383" s="64" t="str">
        <f>IF('Data_02_Nádoby zapůjčené'!E381="","",'Data_02_Nádoby zapůjčené'!E381)</f>
        <v/>
      </c>
    </row>
    <row r="384" spans="1:5" x14ac:dyDescent="0.25">
      <c r="A384" s="54" t="str">
        <f>IF('Data_02_Nádoby zapůjčené'!A382="","",'Data_02_Nádoby zapůjčené'!A382)</f>
        <v/>
      </c>
      <c r="B384" s="52" t="str">
        <f>IF('Data_02_Nádoby zapůjčené'!B382="","",'Data_02_Nádoby zapůjčené'!B382)</f>
        <v/>
      </c>
      <c r="C384" s="53" t="str">
        <f>IF('Data_02_Nádoby zapůjčené'!C382="","",'Data_02_Nádoby zapůjčené'!C382)</f>
        <v/>
      </c>
      <c r="D384" s="62" t="str">
        <f>IF('Data_02_Nádoby zapůjčené'!D382="","",'Data_02_Nádoby zapůjčené'!D382)</f>
        <v/>
      </c>
      <c r="E384" s="64" t="str">
        <f>IF('Data_02_Nádoby zapůjčené'!E382="","",'Data_02_Nádoby zapůjčené'!E382)</f>
        <v/>
      </c>
    </row>
    <row r="385" spans="1:5" x14ac:dyDescent="0.25">
      <c r="A385" s="54" t="str">
        <f>IF('Data_02_Nádoby zapůjčené'!A383="","",'Data_02_Nádoby zapůjčené'!A383)</f>
        <v/>
      </c>
      <c r="B385" s="52" t="str">
        <f>IF('Data_02_Nádoby zapůjčené'!B383="","",'Data_02_Nádoby zapůjčené'!B383)</f>
        <v/>
      </c>
      <c r="C385" s="53" t="str">
        <f>IF('Data_02_Nádoby zapůjčené'!C383="","",'Data_02_Nádoby zapůjčené'!C383)</f>
        <v/>
      </c>
      <c r="D385" s="62" t="str">
        <f>IF('Data_02_Nádoby zapůjčené'!D383="","",'Data_02_Nádoby zapůjčené'!D383)</f>
        <v/>
      </c>
      <c r="E385" s="64" t="str">
        <f>IF('Data_02_Nádoby zapůjčené'!E383="","",'Data_02_Nádoby zapůjčené'!E383)</f>
        <v/>
      </c>
    </row>
    <row r="386" spans="1:5" x14ac:dyDescent="0.25">
      <c r="A386" s="54" t="str">
        <f>IF('Data_02_Nádoby zapůjčené'!A384="","",'Data_02_Nádoby zapůjčené'!A384)</f>
        <v/>
      </c>
      <c r="B386" s="52" t="str">
        <f>IF('Data_02_Nádoby zapůjčené'!B384="","",'Data_02_Nádoby zapůjčené'!B384)</f>
        <v/>
      </c>
      <c r="C386" s="53" t="str">
        <f>IF('Data_02_Nádoby zapůjčené'!C384="","",'Data_02_Nádoby zapůjčené'!C384)</f>
        <v/>
      </c>
      <c r="D386" s="62" t="str">
        <f>IF('Data_02_Nádoby zapůjčené'!D384="","",'Data_02_Nádoby zapůjčené'!D384)</f>
        <v/>
      </c>
      <c r="E386" s="64" t="str">
        <f>IF('Data_02_Nádoby zapůjčené'!E384="","",'Data_02_Nádoby zapůjčené'!E384)</f>
        <v/>
      </c>
    </row>
    <row r="387" spans="1:5" x14ac:dyDescent="0.25">
      <c r="A387" s="54" t="str">
        <f>IF('Data_02_Nádoby zapůjčené'!A385="","",'Data_02_Nádoby zapůjčené'!A385)</f>
        <v/>
      </c>
      <c r="B387" s="52" t="str">
        <f>IF('Data_02_Nádoby zapůjčené'!B385="","",'Data_02_Nádoby zapůjčené'!B385)</f>
        <v/>
      </c>
      <c r="C387" s="53" t="str">
        <f>IF('Data_02_Nádoby zapůjčené'!C385="","",'Data_02_Nádoby zapůjčené'!C385)</f>
        <v/>
      </c>
      <c r="D387" s="62" t="str">
        <f>IF('Data_02_Nádoby zapůjčené'!D385="","",'Data_02_Nádoby zapůjčené'!D385)</f>
        <v/>
      </c>
      <c r="E387" s="64" t="str">
        <f>IF('Data_02_Nádoby zapůjčené'!E385="","",'Data_02_Nádoby zapůjčené'!E385)</f>
        <v/>
      </c>
    </row>
    <row r="388" spans="1:5" x14ac:dyDescent="0.25">
      <c r="A388" s="54" t="str">
        <f>IF('Data_02_Nádoby zapůjčené'!A386="","",'Data_02_Nádoby zapůjčené'!A386)</f>
        <v/>
      </c>
      <c r="B388" s="52" t="str">
        <f>IF('Data_02_Nádoby zapůjčené'!B386="","",'Data_02_Nádoby zapůjčené'!B386)</f>
        <v/>
      </c>
      <c r="C388" s="53" t="str">
        <f>IF('Data_02_Nádoby zapůjčené'!C386="","",'Data_02_Nádoby zapůjčené'!C386)</f>
        <v/>
      </c>
      <c r="D388" s="62" t="str">
        <f>IF('Data_02_Nádoby zapůjčené'!D386="","",'Data_02_Nádoby zapůjčené'!D386)</f>
        <v/>
      </c>
      <c r="E388" s="64" t="str">
        <f>IF('Data_02_Nádoby zapůjčené'!E386="","",'Data_02_Nádoby zapůjčené'!E386)</f>
        <v/>
      </c>
    </row>
    <row r="389" spans="1:5" x14ac:dyDescent="0.25">
      <c r="A389" s="54" t="str">
        <f>IF('Data_02_Nádoby zapůjčené'!A387="","",'Data_02_Nádoby zapůjčené'!A387)</f>
        <v/>
      </c>
      <c r="B389" s="52" t="str">
        <f>IF('Data_02_Nádoby zapůjčené'!B387="","",'Data_02_Nádoby zapůjčené'!B387)</f>
        <v/>
      </c>
      <c r="C389" s="53" t="str">
        <f>IF('Data_02_Nádoby zapůjčené'!C387="","",'Data_02_Nádoby zapůjčené'!C387)</f>
        <v/>
      </c>
      <c r="D389" s="62" t="str">
        <f>IF('Data_02_Nádoby zapůjčené'!D387="","",'Data_02_Nádoby zapůjčené'!D387)</f>
        <v/>
      </c>
      <c r="E389" s="64" t="str">
        <f>IF('Data_02_Nádoby zapůjčené'!E387="","",'Data_02_Nádoby zapůjčené'!E387)</f>
        <v/>
      </c>
    </row>
    <row r="390" spans="1:5" x14ac:dyDescent="0.25">
      <c r="A390" s="54" t="str">
        <f>IF('Data_02_Nádoby zapůjčené'!A388="","",'Data_02_Nádoby zapůjčené'!A388)</f>
        <v/>
      </c>
      <c r="B390" s="52" t="str">
        <f>IF('Data_02_Nádoby zapůjčené'!B388="","",'Data_02_Nádoby zapůjčené'!B388)</f>
        <v/>
      </c>
      <c r="C390" s="53" t="str">
        <f>IF('Data_02_Nádoby zapůjčené'!C388="","",'Data_02_Nádoby zapůjčené'!C388)</f>
        <v/>
      </c>
      <c r="D390" s="62" t="str">
        <f>IF('Data_02_Nádoby zapůjčené'!D388="","",'Data_02_Nádoby zapůjčené'!D388)</f>
        <v/>
      </c>
      <c r="E390" s="64" t="str">
        <f>IF('Data_02_Nádoby zapůjčené'!E388="","",'Data_02_Nádoby zapůjčené'!E388)</f>
        <v/>
      </c>
    </row>
    <row r="391" spans="1:5" x14ac:dyDescent="0.25">
      <c r="A391" s="54" t="str">
        <f>IF('Data_02_Nádoby zapůjčené'!A389="","",'Data_02_Nádoby zapůjčené'!A389)</f>
        <v/>
      </c>
      <c r="B391" s="52" t="str">
        <f>IF('Data_02_Nádoby zapůjčené'!B389="","",'Data_02_Nádoby zapůjčené'!B389)</f>
        <v/>
      </c>
      <c r="C391" s="53" t="str">
        <f>IF('Data_02_Nádoby zapůjčené'!C389="","",'Data_02_Nádoby zapůjčené'!C389)</f>
        <v/>
      </c>
      <c r="D391" s="62" t="str">
        <f>IF('Data_02_Nádoby zapůjčené'!D389="","",'Data_02_Nádoby zapůjčené'!D389)</f>
        <v/>
      </c>
      <c r="E391" s="64" t="str">
        <f>IF('Data_02_Nádoby zapůjčené'!E389="","",'Data_02_Nádoby zapůjčené'!E389)</f>
        <v/>
      </c>
    </row>
    <row r="392" spans="1:5" x14ac:dyDescent="0.25">
      <c r="A392" s="54" t="str">
        <f>IF('Data_02_Nádoby zapůjčené'!A390="","",'Data_02_Nádoby zapůjčené'!A390)</f>
        <v/>
      </c>
      <c r="B392" s="52" t="str">
        <f>IF('Data_02_Nádoby zapůjčené'!B390="","",'Data_02_Nádoby zapůjčené'!B390)</f>
        <v/>
      </c>
      <c r="C392" s="53" t="str">
        <f>IF('Data_02_Nádoby zapůjčené'!C390="","",'Data_02_Nádoby zapůjčené'!C390)</f>
        <v/>
      </c>
      <c r="D392" s="62" t="str">
        <f>IF('Data_02_Nádoby zapůjčené'!D390="","",'Data_02_Nádoby zapůjčené'!D390)</f>
        <v/>
      </c>
      <c r="E392" s="64" t="str">
        <f>IF('Data_02_Nádoby zapůjčené'!E390="","",'Data_02_Nádoby zapůjčené'!E390)</f>
        <v/>
      </c>
    </row>
    <row r="393" spans="1:5" x14ac:dyDescent="0.25">
      <c r="A393" s="54" t="str">
        <f>IF('Data_02_Nádoby zapůjčené'!A391="","",'Data_02_Nádoby zapůjčené'!A391)</f>
        <v/>
      </c>
      <c r="B393" s="52" t="str">
        <f>IF('Data_02_Nádoby zapůjčené'!B391="","",'Data_02_Nádoby zapůjčené'!B391)</f>
        <v/>
      </c>
      <c r="C393" s="53" t="str">
        <f>IF('Data_02_Nádoby zapůjčené'!C391="","",'Data_02_Nádoby zapůjčené'!C391)</f>
        <v/>
      </c>
      <c r="D393" s="62" t="str">
        <f>IF('Data_02_Nádoby zapůjčené'!D391="","",'Data_02_Nádoby zapůjčené'!D391)</f>
        <v/>
      </c>
      <c r="E393" s="64" t="str">
        <f>IF('Data_02_Nádoby zapůjčené'!E391="","",'Data_02_Nádoby zapůjčené'!E391)</f>
        <v/>
      </c>
    </row>
    <row r="394" spans="1:5" x14ac:dyDescent="0.25">
      <c r="A394" s="54" t="str">
        <f>IF('Data_02_Nádoby zapůjčené'!A392="","",'Data_02_Nádoby zapůjčené'!A392)</f>
        <v/>
      </c>
      <c r="B394" s="52" t="str">
        <f>IF('Data_02_Nádoby zapůjčené'!B392="","",'Data_02_Nádoby zapůjčené'!B392)</f>
        <v/>
      </c>
      <c r="C394" s="53" t="str">
        <f>IF('Data_02_Nádoby zapůjčené'!C392="","",'Data_02_Nádoby zapůjčené'!C392)</f>
        <v/>
      </c>
      <c r="D394" s="62" t="str">
        <f>IF('Data_02_Nádoby zapůjčené'!D392="","",'Data_02_Nádoby zapůjčené'!D392)</f>
        <v/>
      </c>
      <c r="E394" s="64" t="str">
        <f>IF('Data_02_Nádoby zapůjčené'!E392="","",'Data_02_Nádoby zapůjčené'!E392)</f>
        <v/>
      </c>
    </row>
    <row r="395" spans="1:5" x14ac:dyDescent="0.25">
      <c r="A395" s="54" t="str">
        <f>IF('Data_02_Nádoby zapůjčené'!A393="","",'Data_02_Nádoby zapůjčené'!A393)</f>
        <v/>
      </c>
      <c r="B395" s="52" t="str">
        <f>IF('Data_02_Nádoby zapůjčené'!B393="","",'Data_02_Nádoby zapůjčené'!B393)</f>
        <v/>
      </c>
      <c r="C395" s="53" t="str">
        <f>IF('Data_02_Nádoby zapůjčené'!C393="","",'Data_02_Nádoby zapůjčené'!C393)</f>
        <v/>
      </c>
      <c r="D395" s="62" t="str">
        <f>IF('Data_02_Nádoby zapůjčené'!D393="","",'Data_02_Nádoby zapůjčené'!D393)</f>
        <v/>
      </c>
      <c r="E395" s="64" t="str">
        <f>IF('Data_02_Nádoby zapůjčené'!E393="","",'Data_02_Nádoby zapůjčené'!E393)</f>
        <v/>
      </c>
    </row>
    <row r="396" spans="1:5" x14ac:dyDescent="0.25">
      <c r="A396" s="54" t="str">
        <f>IF('Data_02_Nádoby zapůjčené'!A394="","",'Data_02_Nádoby zapůjčené'!A394)</f>
        <v/>
      </c>
      <c r="B396" s="52" t="str">
        <f>IF('Data_02_Nádoby zapůjčené'!B394="","",'Data_02_Nádoby zapůjčené'!B394)</f>
        <v/>
      </c>
      <c r="C396" s="53" t="str">
        <f>IF('Data_02_Nádoby zapůjčené'!C394="","",'Data_02_Nádoby zapůjčené'!C394)</f>
        <v/>
      </c>
      <c r="D396" s="62" t="str">
        <f>IF('Data_02_Nádoby zapůjčené'!D394="","",'Data_02_Nádoby zapůjčené'!D394)</f>
        <v/>
      </c>
      <c r="E396" s="64" t="str">
        <f>IF('Data_02_Nádoby zapůjčené'!E394="","",'Data_02_Nádoby zapůjčené'!E394)</f>
        <v/>
      </c>
    </row>
    <row r="397" spans="1:5" x14ac:dyDescent="0.25">
      <c r="A397" s="54" t="str">
        <f>IF('Data_02_Nádoby zapůjčené'!A395="","",'Data_02_Nádoby zapůjčené'!A395)</f>
        <v/>
      </c>
      <c r="B397" s="52" t="str">
        <f>IF('Data_02_Nádoby zapůjčené'!B395="","",'Data_02_Nádoby zapůjčené'!B395)</f>
        <v/>
      </c>
      <c r="C397" s="53" t="str">
        <f>IF('Data_02_Nádoby zapůjčené'!C395="","",'Data_02_Nádoby zapůjčené'!C395)</f>
        <v/>
      </c>
      <c r="D397" s="62" t="str">
        <f>IF('Data_02_Nádoby zapůjčené'!D395="","",'Data_02_Nádoby zapůjčené'!D395)</f>
        <v/>
      </c>
      <c r="E397" s="64" t="str">
        <f>IF('Data_02_Nádoby zapůjčené'!E395="","",'Data_02_Nádoby zapůjčené'!E395)</f>
        <v/>
      </c>
    </row>
    <row r="398" spans="1:5" x14ac:dyDescent="0.25">
      <c r="A398" s="54" t="str">
        <f>IF('Data_02_Nádoby zapůjčené'!A396="","",'Data_02_Nádoby zapůjčené'!A396)</f>
        <v/>
      </c>
      <c r="B398" s="52" t="str">
        <f>IF('Data_02_Nádoby zapůjčené'!B396="","",'Data_02_Nádoby zapůjčené'!B396)</f>
        <v/>
      </c>
      <c r="C398" s="53" t="str">
        <f>IF('Data_02_Nádoby zapůjčené'!C396="","",'Data_02_Nádoby zapůjčené'!C396)</f>
        <v/>
      </c>
      <c r="D398" s="62" t="str">
        <f>IF('Data_02_Nádoby zapůjčené'!D396="","",'Data_02_Nádoby zapůjčené'!D396)</f>
        <v/>
      </c>
      <c r="E398" s="64" t="str">
        <f>IF('Data_02_Nádoby zapůjčené'!E396="","",'Data_02_Nádoby zapůjčené'!E396)</f>
        <v/>
      </c>
    </row>
    <row r="399" spans="1:5" x14ac:dyDescent="0.25">
      <c r="A399" s="54" t="str">
        <f>IF('Data_02_Nádoby zapůjčené'!A397="","",'Data_02_Nádoby zapůjčené'!A397)</f>
        <v/>
      </c>
      <c r="B399" s="52" t="str">
        <f>IF('Data_02_Nádoby zapůjčené'!B397="","",'Data_02_Nádoby zapůjčené'!B397)</f>
        <v/>
      </c>
      <c r="C399" s="53" t="str">
        <f>IF('Data_02_Nádoby zapůjčené'!C397="","",'Data_02_Nádoby zapůjčené'!C397)</f>
        <v/>
      </c>
      <c r="D399" s="62" t="str">
        <f>IF('Data_02_Nádoby zapůjčené'!D397="","",'Data_02_Nádoby zapůjčené'!D397)</f>
        <v/>
      </c>
      <c r="E399" s="64" t="str">
        <f>IF('Data_02_Nádoby zapůjčené'!E397="","",'Data_02_Nádoby zapůjčené'!E397)</f>
        <v/>
      </c>
    </row>
    <row r="400" spans="1:5" x14ac:dyDescent="0.25">
      <c r="A400" s="55" t="str">
        <f>IF('Data_02_Nádoby zapůjčené'!A398="","",'Data_02_Nádoby zapůjčené'!A398)</f>
        <v/>
      </c>
      <c r="B400" s="83" t="str">
        <f>IF('Data_02_Nádoby zapůjčené'!B398="","",'Data_02_Nádoby zapůjčené'!B398)</f>
        <v/>
      </c>
      <c r="C400" s="60" t="str">
        <f>IF('Data_02_Nádoby zapůjčené'!C398="","",'Data_02_Nádoby zapůjčené'!C398)</f>
        <v/>
      </c>
      <c r="D400" s="65" t="str">
        <f>IF('Data_02_Nádoby zapůjčené'!D398="","",'Data_02_Nádoby zapůjčené'!D398)</f>
        <v/>
      </c>
      <c r="E400" s="66" t="str">
        <f>IF('Data_02_Nádoby zapůjčené'!E398="","",'Data_02_Nádoby zapůjčené'!E398)</f>
        <v/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99" fitToHeight="0" orientation="portrait" r:id="rId1"/>
  <headerFooter>
    <oddFooter>&amp;LEKO-KOM, a.s. | passport obce verze 1.20&amp;C&amp;D&amp;Rstrana &amp;P /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E25"/>
  <sheetViews>
    <sheetView zoomScaleNormal="100" workbookViewId="0">
      <selection activeCell="H21" sqref="H21"/>
    </sheetView>
  </sheetViews>
  <sheetFormatPr defaultRowHeight="15" x14ac:dyDescent="0.25"/>
  <cols>
    <col min="1" max="4" width="20.7109375" customWidth="1"/>
    <col min="5" max="5" width="18.28515625" customWidth="1"/>
  </cols>
  <sheetData>
    <row r="1" spans="1:5" ht="33" customHeight="1" x14ac:dyDescent="0.35">
      <c r="A1" s="128" t="str">
        <f>Data_01!B3&amp;" - měrná hmotnost"</f>
        <v>Město Miletín - měrná hmotnost</v>
      </c>
      <c r="B1" s="128"/>
      <c r="C1" s="128"/>
      <c r="D1" s="128"/>
      <c r="E1" s="128"/>
    </row>
    <row r="3" spans="1:5" ht="15.75" thickBot="1" x14ac:dyDescent="0.3">
      <c r="A3" s="1" t="s">
        <v>127</v>
      </c>
    </row>
    <row r="4" spans="1:5" x14ac:dyDescent="0.25">
      <c r="A4" s="7" t="s">
        <v>44</v>
      </c>
      <c r="B4" s="8" t="s">
        <v>45</v>
      </c>
      <c r="C4" s="8" t="s">
        <v>46</v>
      </c>
      <c r="D4" s="9" t="s">
        <v>93</v>
      </c>
    </row>
    <row r="5" spans="1:5" x14ac:dyDescent="0.25">
      <c r="A5" s="31" t="str">
        <f>'Data_06_Měrná hmotnost'!A3</f>
        <v>2022Q4</v>
      </c>
      <c r="B5" s="27">
        <f>'Data_06_Měrná hmotnost'!B3</f>
        <v>27.836003000000002</v>
      </c>
      <c r="C5" s="27">
        <f>'Data_06_Měrná hmotnost'!C3</f>
        <v>23.316886</v>
      </c>
      <c r="D5" s="28">
        <f>'Data_06_Měrná hmotnost'!D3</f>
        <v>150</v>
      </c>
    </row>
    <row r="6" spans="1:5" x14ac:dyDescent="0.25">
      <c r="A6" s="31" t="str">
        <f>'Data_06_Měrná hmotnost'!A4</f>
        <v>2023Q1</v>
      </c>
      <c r="B6" s="27">
        <f>'Data_06_Měrná hmotnost'!B4</f>
        <v>27.652524</v>
      </c>
      <c r="C6" s="27">
        <f>'Data_06_Měrná hmotnost'!C4</f>
        <v>21.827750000000002</v>
      </c>
      <c r="D6" s="28">
        <f>'Data_06_Měrná hmotnost'!D4</f>
        <v>165.88744600000001</v>
      </c>
    </row>
    <row r="7" spans="1:5" x14ac:dyDescent="0.25">
      <c r="A7" s="31" t="str">
        <f>'Data_06_Měrná hmotnost'!A5</f>
        <v>2023Q2</v>
      </c>
      <c r="B7" s="27">
        <f>'Data_06_Měrná hmotnost'!B5</f>
        <v>28.874016999999998</v>
      </c>
      <c r="C7" s="27">
        <f>'Data_06_Měrná hmotnost'!C5</f>
        <v>25.123055999999998</v>
      </c>
      <c r="D7" s="28">
        <f>'Data_06_Měrná hmotnost'!D5</f>
        <v>156.737968</v>
      </c>
    </row>
    <row r="8" spans="1:5" x14ac:dyDescent="0.25">
      <c r="A8" s="31" t="str">
        <f>'Data_06_Měrná hmotnost'!A6</f>
        <v>2023Q3</v>
      </c>
      <c r="B8" s="27">
        <f>'Data_06_Měrná hmotnost'!B6</f>
        <v>32.390262999999997</v>
      </c>
      <c r="C8" s="27">
        <f>'Data_06_Měrná hmotnost'!C6</f>
        <v>26.408736999999999</v>
      </c>
      <c r="D8" s="28">
        <f>'Data_06_Měrná hmotnost'!D6</f>
        <v>146.883117</v>
      </c>
    </row>
    <row r="9" spans="1:5" ht="15.75" thickBot="1" x14ac:dyDescent="0.3">
      <c r="A9" s="32" t="str">
        <f>'Data_06_Měrná hmotnost'!A7</f>
        <v>2023Q4</v>
      </c>
      <c r="B9" s="29">
        <f>'Data_06_Měrná hmotnost'!B7</f>
        <v>32.370263999999999</v>
      </c>
      <c r="C9" s="29">
        <f>'Data_06_Měrná hmotnost'!C7</f>
        <v>25.740670999999999</v>
      </c>
      <c r="D9" s="30">
        <f>'Data_06_Měrná hmotnost'!D7</f>
        <v>144.114833</v>
      </c>
    </row>
    <row r="11" spans="1:5" ht="15.75" thickBot="1" x14ac:dyDescent="0.3">
      <c r="A11" s="1" t="s">
        <v>128</v>
      </c>
    </row>
    <row r="12" spans="1:5" x14ac:dyDescent="0.25">
      <c r="A12" s="7" t="s">
        <v>44</v>
      </c>
      <c r="B12" s="8" t="s">
        <v>45</v>
      </c>
      <c r="C12" s="8" t="s">
        <v>46</v>
      </c>
      <c r="D12" s="9" t="s">
        <v>93</v>
      </c>
    </row>
    <row r="13" spans="1:5" x14ac:dyDescent="0.25">
      <c r="A13" s="31" t="str">
        <f>'Data_06_Měrná hmotnost'!A11</f>
        <v>2022Q4</v>
      </c>
      <c r="B13" s="27">
        <f>'Data_06_Měrná hmotnost'!B11</f>
        <v>0</v>
      </c>
      <c r="C13" s="27">
        <f>'Data_06_Měrná hmotnost'!C11</f>
        <v>0</v>
      </c>
      <c r="D13" s="28">
        <f>'Data_06_Měrná hmotnost'!D11</f>
        <v>0</v>
      </c>
    </row>
    <row r="14" spans="1:5" x14ac:dyDescent="0.25">
      <c r="A14" s="31" t="str">
        <f>'Data_06_Měrná hmotnost'!A12</f>
        <v>2023Q1</v>
      </c>
      <c r="B14" s="27">
        <f>'Data_06_Měrná hmotnost'!B12</f>
        <v>0</v>
      </c>
      <c r="C14" s="27">
        <f>'Data_06_Měrná hmotnost'!C12</f>
        <v>0</v>
      </c>
      <c r="D14" s="28">
        <f>'Data_06_Měrná hmotnost'!D12</f>
        <v>0</v>
      </c>
    </row>
    <row r="15" spans="1:5" x14ac:dyDescent="0.25">
      <c r="A15" s="31" t="str">
        <f>'Data_06_Měrná hmotnost'!A13</f>
        <v>2023Q2</v>
      </c>
      <c r="B15" s="27">
        <f>'Data_06_Měrná hmotnost'!B13</f>
        <v>0</v>
      </c>
      <c r="C15" s="27">
        <f>'Data_06_Měrná hmotnost'!C13</f>
        <v>0</v>
      </c>
      <c r="D15" s="28">
        <f>'Data_06_Měrná hmotnost'!D13</f>
        <v>0</v>
      </c>
    </row>
    <row r="16" spans="1:5" x14ac:dyDescent="0.25">
      <c r="A16" s="31" t="str">
        <f>'Data_06_Měrná hmotnost'!A14</f>
        <v>2023Q3</v>
      </c>
      <c r="B16" s="27">
        <f>'Data_06_Měrná hmotnost'!B14</f>
        <v>0</v>
      </c>
      <c r="C16" s="27">
        <f>'Data_06_Měrná hmotnost'!C14</f>
        <v>0</v>
      </c>
      <c r="D16" s="28">
        <f>'Data_06_Měrná hmotnost'!D14</f>
        <v>0</v>
      </c>
    </row>
    <row r="17" spans="1:4" ht="15.75" thickBot="1" x14ac:dyDescent="0.3">
      <c r="A17" s="32" t="str">
        <f>'Data_06_Měrná hmotnost'!A15</f>
        <v>2023Q4</v>
      </c>
      <c r="B17" s="29">
        <f>'Data_06_Měrná hmotnost'!B15</f>
        <v>0</v>
      </c>
      <c r="C17" s="29">
        <f>'Data_06_Měrná hmotnost'!C15</f>
        <v>0</v>
      </c>
      <c r="D17" s="30">
        <f>'Data_06_Měrná hmotnost'!D15</f>
        <v>0</v>
      </c>
    </row>
    <row r="19" spans="1:4" ht="15.75" thickBot="1" x14ac:dyDescent="0.3">
      <c r="A19" s="1" t="s">
        <v>129</v>
      </c>
    </row>
    <row r="20" spans="1:4" x14ac:dyDescent="0.25">
      <c r="A20" s="7" t="s">
        <v>44</v>
      </c>
      <c r="B20" s="8" t="s">
        <v>45</v>
      </c>
      <c r="C20" s="8" t="s">
        <v>46</v>
      </c>
      <c r="D20" s="9" t="s">
        <v>93</v>
      </c>
    </row>
    <row r="21" spans="1:4" x14ac:dyDescent="0.25">
      <c r="A21" s="31" t="str">
        <f>'Data_06_Měrná hmotnost'!A19</f>
        <v>2022Q4</v>
      </c>
      <c r="B21" s="27">
        <f>'Data_06_Měrná hmotnost'!B19</f>
        <v>0</v>
      </c>
      <c r="C21" s="27">
        <f>'Data_06_Měrná hmotnost'!C19</f>
        <v>0</v>
      </c>
      <c r="D21" s="28">
        <f>'Data_06_Měrná hmotnost'!D19</f>
        <v>0</v>
      </c>
    </row>
    <row r="22" spans="1:4" x14ac:dyDescent="0.25">
      <c r="A22" s="31" t="str">
        <f>'Data_06_Měrná hmotnost'!A20</f>
        <v>2023Q1</v>
      </c>
      <c r="B22" s="27">
        <f>'Data_06_Měrná hmotnost'!B20</f>
        <v>0</v>
      </c>
      <c r="C22" s="27">
        <f>'Data_06_Měrná hmotnost'!C20</f>
        <v>0</v>
      </c>
      <c r="D22" s="28">
        <f>'Data_06_Měrná hmotnost'!D20</f>
        <v>0</v>
      </c>
    </row>
    <row r="23" spans="1:4" x14ac:dyDescent="0.25">
      <c r="A23" s="31" t="str">
        <f>'Data_06_Měrná hmotnost'!A21</f>
        <v>2023Q2</v>
      </c>
      <c r="B23" s="27">
        <f>'Data_06_Měrná hmotnost'!B21</f>
        <v>0</v>
      </c>
      <c r="C23" s="27">
        <f>'Data_06_Měrná hmotnost'!C21</f>
        <v>0</v>
      </c>
      <c r="D23" s="28">
        <f>'Data_06_Měrná hmotnost'!D21</f>
        <v>0</v>
      </c>
    </row>
    <row r="24" spans="1:4" x14ac:dyDescent="0.25">
      <c r="A24" s="31" t="str">
        <f>'Data_06_Měrná hmotnost'!A22</f>
        <v>2023Q3</v>
      </c>
      <c r="B24" s="27">
        <f>'Data_06_Měrná hmotnost'!B22</f>
        <v>0</v>
      </c>
      <c r="C24" s="27">
        <f>'Data_06_Měrná hmotnost'!C22</f>
        <v>0</v>
      </c>
      <c r="D24" s="28">
        <f>'Data_06_Měrná hmotnost'!D22</f>
        <v>0</v>
      </c>
    </row>
    <row r="25" spans="1:4" ht="15.75" thickBot="1" x14ac:dyDescent="0.3">
      <c r="A25" s="32" t="str">
        <f>'Data_06_Měrná hmotnost'!A23</f>
        <v>2023Q4</v>
      </c>
      <c r="B25" s="29">
        <f>'Data_06_Měrná hmotnost'!B23</f>
        <v>0</v>
      </c>
      <c r="C25" s="29">
        <f>'Data_06_Měrná hmotnost'!C23</f>
        <v>0</v>
      </c>
      <c r="D25" s="30">
        <f>'Data_06_Měrná hmotnost'!D23</f>
        <v>0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Footer>&amp;LEKO-KOM, a.s. | passport obce verze 1.20&amp;C&amp;D&amp;R&amp;P/&amp;N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C28"/>
  <sheetViews>
    <sheetView zoomScaleNormal="100" workbookViewId="0">
      <selection activeCell="A29" sqref="A29"/>
    </sheetView>
  </sheetViews>
  <sheetFormatPr defaultRowHeight="15" x14ac:dyDescent="0.25"/>
  <cols>
    <col min="1" max="2" width="28.7109375" customWidth="1"/>
  </cols>
  <sheetData>
    <row r="1" spans="1:3" ht="33" customHeight="1" x14ac:dyDescent="0.35">
      <c r="A1" s="128" t="str">
        <f>Data_01!B3&amp;" - dostupnost sběrné sítě"</f>
        <v>Město Miletín - dostupnost sběrné sítě</v>
      </c>
      <c r="B1" s="128"/>
      <c r="C1" s="93"/>
    </row>
    <row r="3" spans="1:3" ht="15.75" thickBot="1" x14ac:dyDescent="0.3">
      <c r="A3" s="1" t="s">
        <v>110</v>
      </c>
    </row>
    <row r="4" spans="1:3" ht="75" customHeight="1" x14ac:dyDescent="0.25">
      <c r="A4" s="44" t="s">
        <v>44</v>
      </c>
      <c r="B4" s="49" t="s">
        <v>104</v>
      </c>
    </row>
    <row r="5" spans="1:3" x14ac:dyDescent="0.25">
      <c r="A5" s="31" t="str">
        <f>'Data_07_dostupnost sběrné sítě'!A3</f>
        <v>2023Q1</v>
      </c>
      <c r="B5" s="27">
        <f>'Data_07_dostupnost sběrné sítě'!B3</f>
        <v>64.2</v>
      </c>
    </row>
    <row r="6" spans="1:3" x14ac:dyDescent="0.25">
      <c r="A6" s="31" t="str">
        <f>'Data_07_dostupnost sběrné sítě'!A4</f>
        <v>2023Q2</v>
      </c>
      <c r="B6" s="27">
        <f>'Data_07_dostupnost sběrné sítě'!B4</f>
        <v>64.2</v>
      </c>
    </row>
    <row r="7" spans="1:3" x14ac:dyDescent="0.25">
      <c r="A7" s="31" t="str">
        <f>'Data_07_dostupnost sběrné sítě'!A5</f>
        <v>2023Q3</v>
      </c>
      <c r="B7" s="27">
        <f>'Data_07_dostupnost sběrné sítě'!B5</f>
        <v>64.2</v>
      </c>
    </row>
    <row r="8" spans="1:3" ht="15.75" thickBot="1" x14ac:dyDescent="0.3">
      <c r="A8" s="32" t="str">
        <f>'Data_07_dostupnost sběrné sítě'!A6</f>
        <v>2023Q4</v>
      </c>
      <c r="B8" s="29">
        <f>'Data_07_dostupnost sběrné sítě'!B6</f>
        <v>64.2</v>
      </c>
    </row>
    <row r="9" spans="1:3" x14ac:dyDescent="0.25">
      <c r="A9" s="84" t="s">
        <v>106</v>
      </c>
      <c r="B9" s="85"/>
    </row>
    <row r="10" spans="1:3" x14ac:dyDescent="0.25">
      <c r="A10" s="84"/>
      <c r="B10" s="85"/>
    </row>
    <row r="11" spans="1:3" x14ac:dyDescent="0.25">
      <c r="A11" s="84"/>
      <c r="B11" s="85"/>
    </row>
    <row r="12" spans="1:3" ht="15.75" thickBot="1" x14ac:dyDescent="0.3">
      <c r="A12" s="1" t="s">
        <v>111</v>
      </c>
    </row>
    <row r="13" spans="1:3" ht="75" customHeight="1" x14ac:dyDescent="0.25">
      <c r="A13" s="44" t="s">
        <v>44</v>
      </c>
      <c r="B13" s="109" t="s">
        <v>108</v>
      </c>
    </row>
    <row r="14" spans="1:3" x14ac:dyDescent="0.25">
      <c r="A14" s="31" t="str">
        <f>'Data_07_dostupnost sběrné sítě'!A12</f>
        <v>2023Q1</v>
      </c>
      <c r="B14" s="28">
        <f>'Data_07_dostupnost sběrné sítě'!B12</f>
        <v>623.84220000000005</v>
      </c>
    </row>
    <row r="15" spans="1:3" x14ac:dyDescent="0.25">
      <c r="A15" s="31" t="str">
        <f>'Data_07_dostupnost sběrné sítě'!A13</f>
        <v>2023Q2</v>
      </c>
      <c r="B15" s="28">
        <f>'Data_07_dostupnost sběrné sítě'!B13</f>
        <v>604.88059999999996</v>
      </c>
    </row>
    <row r="16" spans="1:3" x14ac:dyDescent="0.25">
      <c r="A16" s="31" t="str">
        <f>'Data_07_dostupnost sběrné sítě'!A14</f>
        <v>2023Q3</v>
      </c>
      <c r="B16" s="28">
        <f>'Data_07_dostupnost sběrné sítě'!B14</f>
        <v>600.5607</v>
      </c>
    </row>
    <row r="17" spans="1:2" ht="15.75" thickBot="1" x14ac:dyDescent="0.3">
      <c r="A17" s="32" t="str">
        <f>'Data_07_dostupnost sběrné sítě'!A15</f>
        <v>2023Q4</v>
      </c>
      <c r="B17" s="30">
        <f>'Data_07_dostupnost sběrné sítě'!B15</f>
        <v>614.55870000000004</v>
      </c>
    </row>
    <row r="18" spans="1:2" x14ac:dyDescent="0.25">
      <c r="A18" s="84" t="s">
        <v>106</v>
      </c>
    </row>
    <row r="19" spans="1:2" x14ac:dyDescent="0.25">
      <c r="A19" s="84"/>
    </row>
    <row r="21" spans="1:2" ht="15.75" thickBot="1" x14ac:dyDescent="0.3">
      <c r="A21" s="1" t="s">
        <v>112</v>
      </c>
    </row>
    <row r="22" spans="1:2" ht="75" customHeight="1" x14ac:dyDescent="0.25">
      <c r="A22" s="44" t="s">
        <v>44</v>
      </c>
      <c r="B22" s="109" t="s">
        <v>113</v>
      </c>
    </row>
    <row r="23" spans="1:2" x14ac:dyDescent="0.25">
      <c r="A23" s="31" t="str">
        <f>'Data_07_dostupnost sběrné sítě'!A21</f>
        <v>2023Q1</v>
      </c>
      <c r="B23" s="28">
        <f>'Data_07_dostupnost sběrné sítě'!B21</f>
        <v>0</v>
      </c>
    </row>
    <row r="24" spans="1:2" x14ac:dyDescent="0.25">
      <c r="A24" s="31" t="str">
        <f>'Data_07_dostupnost sběrné sítě'!A22</f>
        <v>2023Q2</v>
      </c>
      <c r="B24" s="28">
        <f>'Data_07_dostupnost sběrné sítě'!B22</f>
        <v>0</v>
      </c>
    </row>
    <row r="25" spans="1:2" x14ac:dyDescent="0.25">
      <c r="A25" s="31" t="str">
        <f>'Data_07_dostupnost sběrné sítě'!A23</f>
        <v>2023Q3</v>
      </c>
      <c r="B25" s="28">
        <f>'Data_07_dostupnost sběrné sítě'!B23</f>
        <v>0</v>
      </c>
    </row>
    <row r="26" spans="1:2" ht="15.75" thickBot="1" x14ac:dyDescent="0.3">
      <c r="A26" s="32" t="str">
        <f>'Data_07_dostupnost sběrné sítě'!A24</f>
        <v>2023Q4</v>
      </c>
      <c r="B26" s="30">
        <f>'Data_07_dostupnost sběrné sítě'!B24</f>
        <v>0</v>
      </c>
    </row>
    <row r="27" spans="1:2" x14ac:dyDescent="0.25">
      <c r="A27" s="84" t="s">
        <v>106</v>
      </c>
    </row>
    <row r="28" spans="1:2" x14ac:dyDescent="0.25">
      <c r="A28" s="84"/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&amp;LEKO-KOM, a.s. | passport obce verze 1.20&amp;C&amp;D&amp;R&amp;P/&amp;N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F6" sqref="F6"/>
    </sheetView>
  </sheetViews>
  <sheetFormatPr defaultRowHeight="15" x14ac:dyDescent="0.25"/>
  <cols>
    <col min="1" max="1" width="29.7109375" customWidth="1"/>
    <col min="2" max="3" width="22.7109375" customWidth="1"/>
  </cols>
  <sheetData>
    <row r="1" spans="1:3" ht="33" customHeight="1" x14ac:dyDescent="0.35">
      <c r="A1" s="93" t="s">
        <v>133</v>
      </c>
      <c r="B1" s="93"/>
      <c r="C1" s="93"/>
    </row>
    <row r="3" spans="1:3" ht="15.75" thickBot="1" x14ac:dyDescent="0.3">
      <c r="A3" s="1" t="s">
        <v>144</v>
      </c>
    </row>
    <row r="4" spans="1:3" ht="75" customHeight="1" x14ac:dyDescent="0.25">
      <c r="A4" s="44" t="s">
        <v>134</v>
      </c>
      <c r="B4" s="49" t="s">
        <v>135</v>
      </c>
      <c r="C4" s="109" t="s">
        <v>136</v>
      </c>
    </row>
    <row r="5" spans="1:3" x14ac:dyDescent="0.25">
      <c r="A5" s="31" t="s">
        <v>137</v>
      </c>
      <c r="B5" s="27">
        <v>102</v>
      </c>
      <c r="C5" s="28">
        <v>153</v>
      </c>
    </row>
    <row r="6" spans="1:3" x14ac:dyDescent="0.25">
      <c r="A6" s="31" t="s">
        <v>138</v>
      </c>
      <c r="B6" s="27">
        <v>134</v>
      </c>
      <c r="C6" s="28">
        <v>149</v>
      </c>
    </row>
    <row r="7" spans="1:3" x14ac:dyDescent="0.25">
      <c r="A7" s="31" t="s">
        <v>139</v>
      </c>
      <c r="B7" s="27">
        <v>150</v>
      </c>
      <c r="C7" s="28">
        <v>148</v>
      </c>
    </row>
    <row r="8" spans="1:3" x14ac:dyDescent="0.25">
      <c r="A8" s="31" t="s">
        <v>140</v>
      </c>
      <c r="B8" s="27">
        <v>157</v>
      </c>
      <c r="C8" s="28">
        <v>156</v>
      </c>
    </row>
    <row r="9" spans="1:3" x14ac:dyDescent="0.25">
      <c r="A9" s="31" t="s">
        <v>141</v>
      </c>
      <c r="B9" s="27">
        <v>178</v>
      </c>
      <c r="C9" s="28">
        <v>159</v>
      </c>
    </row>
    <row r="10" spans="1:3" x14ac:dyDescent="0.25">
      <c r="A10" s="31" t="s">
        <v>142</v>
      </c>
      <c r="B10" s="27">
        <v>207</v>
      </c>
      <c r="C10" s="28">
        <v>147</v>
      </c>
    </row>
    <row r="11" spans="1:3" ht="15.75" thickBot="1" x14ac:dyDescent="0.3">
      <c r="A11" s="32" t="s">
        <v>143</v>
      </c>
      <c r="B11" s="29">
        <v>260</v>
      </c>
      <c r="C11" s="30">
        <v>151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&amp;LEKO-KOM, a.s. | passport obce verze 1.20&amp;C&amp;D&amp;R&amp;P/&amp;N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C17"/>
  <sheetViews>
    <sheetView zoomScaleNormal="100" workbookViewId="0">
      <selection activeCell="F29" sqref="F29"/>
    </sheetView>
  </sheetViews>
  <sheetFormatPr defaultRowHeight="15" x14ac:dyDescent="0.25"/>
  <cols>
    <col min="1" max="1" width="32" bestFit="1" customWidth="1"/>
    <col min="2" max="2" width="68.85546875" customWidth="1"/>
    <col min="3" max="3" width="42.28515625" bestFit="1" customWidth="1"/>
  </cols>
  <sheetData>
    <row r="1" spans="1:3" x14ac:dyDescent="0.25">
      <c r="A1" s="11" t="s">
        <v>24</v>
      </c>
      <c r="B1" s="12" t="s">
        <v>25</v>
      </c>
      <c r="C1" s="13" t="s">
        <v>26</v>
      </c>
    </row>
    <row r="2" spans="1:3" x14ac:dyDescent="0.25">
      <c r="A2" s="4" t="s">
        <v>18</v>
      </c>
      <c r="B2" s="24" t="s">
        <v>151</v>
      </c>
      <c r="C2" s="14" t="s">
        <v>28</v>
      </c>
    </row>
    <row r="3" spans="1:3" x14ac:dyDescent="0.25">
      <c r="A3" s="4" t="s">
        <v>0</v>
      </c>
      <c r="B3" s="24" t="s">
        <v>152</v>
      </c>
      <c r="C3" s="14"/>
    </row>
    <row r="4" spans="1:3" x14ac:dyDescent="0.25">
      <c r="A4" s="4" t="s">
        <v>17</v>
      </c>
      <c r="B4" s="24">
        <v>271811</v>
      </c>
      <c r="C4" s="14"/>
    </row>
    <row r="5" spans="1:3" x14ac:dyDescent="0.25">
      <c r="A5" s="4" t="s">
        <v>1</v>
      </c>
      <c r="B5" s="24" t="s">
        <v>153</v>
      </c>
      <c r="C5" s="14"/>
    </row>
    <row r="6" spans="1:3" x14ac:dyDescent="0.25">
      <c r="A6" s="4" t="s">
        <v>4</v>
      </c>
      <c r="B6" s="24">
        <v>963</v>
      </c>
      <c r="C6" s="14"/>
    </row>
    <row r="7" spans="1:3" x14ac:dyDescent="0.25">
      <c r="A7" s="4" t="s">
        <v>5</v>
      </c>
      <c r="B7" s="24" t="s">
        <v>154</v>
      </c>
      <c r="C7" s="14"/>
    </row>
    <row r="8" spans="1:3" x14ac:dyDescent="0.25">
      <c r="A8" s="4" t="s">
        <v>19</v>
      </c>
      <c r="B8" s="24" t="s">
        <v>155</v>
      </c>
      <c r="C8" s="14"/>
    </row>
    <row r="9" spans="1:3" x14ac:dyDescent="0.25">
      <c r="A9" s="4" t="s">
        <v>6</v>
      </c>
      <c r="B9" s="24" t="s">
        <v>156</v>
      </c>
      <c r="C9" s="14"/>
    </row>
    <row r="10" spans="1:3" x14ac:dyDescent="0.25">
      <c r="A10" s="4" t="s">
        <v>2</v>
      </c>
      <c r="B10" s="24" t="s">
        <v>157</v>
      </c>
      <c r="C10" s="14"/>
    </row>
    <row r="11" spans="1:3" x14ac:dyDescent="0.25">
      <c r="A11" s="4" t="s">
        <v>3</v>
      </c>
      <c r="B11" s="24"/>
      <c r="C11" s="14"/>
    </row>
    <row r="12" spans="1:3" x14ac:dyDescent="0.25">
      <c r="A12" s="4" t="s">
        <v>22</v>
      </c>
      <c r="B12" s="24" t="s">
        <v>158</v>
      </c>
      <c r="C12" s="14" t="s">
        <v>29</v>
      </c>
    </row>
    <row r="13" spans="1:3" x14ac:dyDescent="0.25">
      <c r="A13" s="4" t="s">
        <v>21</v>
      </c>
      <c r="B13" s="24"/>
      <c r="C13" s="14"/>
    </row>
    <row r="14" spans="1:3" x14ac:dyDescent="0.25">
      <c r="A14" s="4" t="s">
        <v>20</v>
      </c>
      <c r="B14" s="24" t="s">
        <v>159</v>
      </c>
      <c r="C14" s="14"/>
    </row>
    <row r="15" spans="1:3" x14ac:dyDescent="0.25">
      <c r="A15" s="4" t="s">
        <v>23</v>
      </c>
      <c r="B15" s="24" t="s">
        <v>160</v>
      </c>
      <c r="C15" s="14" t="s">
        <v>27</v>
      </c>
    </row>
    <row r="16" spans="1:3" x14ac:dyDescent="0.25">
      <c r="A16" s="4" t="s">
        <v>96</v>
      </c>
      <c r="B16" s="24" t="s">
        <v>161</v>
      </c>
      <c r="C16" s="14"/>
    </row>
    <row r="17" spans="1:3" ht="15.75" thickBot="1" x14ac:dyDescent="0.3">
      <c r="A17" s="5" t="s">
        <v>99</v>
      </c>
      <c r="B17" s="26" t="s">
        <v>162</v>
      </c>
      <c r="C17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</vt:i4>
      </vt:variant>
    </vt:vector>
  </HeadingPairs>
  <TitlesOfParts>
    <vt:vector size="21" baseType="lpstr">
      <vt:lpstr>01 - Info</vt:lpstr>
      <vt:lpstr>02 - Výtěžnost</vt:lpstr>
      <vt:lpstr>03 - Množství</vt:lpstr>
      <vt:lpstr>04 - Nádoby z výkazu</vt:lpstr>
      <vt:lpstr>05 - Nádoby zapůjčené</vt:lpstr>
      <vt:lpstr>06 - Měrná hmotnost</vt:lpstr>
      <vt:lpstr>07 - dostupnost sběrné sítě </vt:lpstr>
      <vt:lpstr>08 - Doporučená dostupnost</vt:lpstr>
      <vt:lpstr>Data_01</vt:lpstr>
      <vt:lpstr>Data_02_Nádoby z výkazu</vt:lpstr>
      <vt:lpstr>Data_02_Nádoby zapůjčené</vt:lpstr>
      <vt:lpstr>Data_03_Množství</vt:lpstr>
      <vt:lpstr>Data_04_Výtěžnost</vt:lpstr>
      <vt:lpstr>Data_05_počet obyvatel</vt:lpstr>
      <vt:lpstr>Data_06_Měrná hmotnost</vt:lpstr>
      <vt:lpstr>Data_07_dostupnost sběrné sítě</vt:lpstr>
      <vt:lpstr>'02 - Výtěžnost'!Názvy_tisku</vt:lpstr>
      <vt:lpstr>'05 - Nádoby zapůjčené'!Názvy_tisku</vt:lpstr>
      <vt:lpstr>'02 - Výtěžnost'!Oblast_tisku</vt:lpstr>
      <vt:lpstr>'05 - Nádoby zapůjčené'!Oblast_tisku</vt:lpstr>
      <vt:lpstr>'Data_06_Měrná hmotnost'!Oblast_tisku</vt:lpstr>
    </vt:vector>
  </TitlesOfParts>
  <Company>EKO-KOM,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Karta obce verze 1.21</dc:title>
  <dc:creator>Tomas.Zastera@ekokom.cz</dc:creator>
  <cp:lastModifiedBy>Záliš Jiří</cp:lastModifiedBy>
  <cp:lastPrinted>2024-01-24T07:43:49Z</cp:lastPrinted>
  <dcterms:created xsi:type="dcterms:W3CDTF">2017-02-07T12:41:08Z</dcterms:created>
  <dcterms:modified xsi:type="dcterms:W3CDTF">2024-04-18T09:28:32Z</dcterms:modified>
</cp:coreProperties>
</file>